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antos\Downloads\"/>
    </mc:Choice>
  </mc:AlternateContent>
  <xr:revisionPtr revIDLastSave="0" documentId="8_{8E8A654E-DF8B-4A0A-8B79-686B2E3A4169}" xr6:coauthVersionLast="47" xr6:coauthVersionMax="47" xr10:uidLastSave="{00000000-0000-0000-0000-000000000000}"/>
  <bookViews>
    <workbookView xWindow="-19320" yWindow="-5685" windowWidth="19440" windowHeight="15000" xr2:uid="{00000000-000D-0000-FFFF-FFFF00000000}"/>
  </bookViews>
  <sheets>
    <sheet name="Gantt chart" sheetId="1" r:id="rId1"/>
    <sheet name="Exemplo" sheetId="2" r:id="rId2"/>
  </sheets>
  <definedNames>
    <definedName name="_xlnm.Print_Area" localSheetId="0">'Gantt chart'!$A$1:$BN$31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" l="1"/>
  <c r="F6" i="2" s="1"/>
  <c r="G6" i="2" s="1"/>
  <c r="H6" i="2" s="1"/>
  <c r="I6" i="2" s="1"/>
  <c r="J6" i="2" s="1"/>
  <c r="C6" i="2"/>
  <c r="C6" i="1"/>
  <c r="E6" i="1"/>
  <c r="J7" i="2" l="1"/>
  <c r="J9" i="2" s="1"/>
  <c r="K6" i="2"/>
  <c r="L6" i="2" s="1"/>
  <c r="M6" i="2" s="1"/>
  <c r="N6" i="2" s="1"/>
  <c r="O6" i="2" s="1"/>
  <c r="P6" i="2" s="1"/>
  <c r="Q6" i="2" s="1"/>
  <c r="R6" i="2" s="1"/>
  <c r="L7" i="2"/>
  <c r="L9" i="2" s="1"/>
  <c r="E7" i="2"/>
  <c r="E9" i="2" s="1"/>
  <c r="E8" i="2" s="1"/>
  <c r="M7" i="2"/>
  <c r="M9" i="2" s="1"/>
  <c r="M8" i="2" s="1"/>
  <c r="G7" i="2"/>
  <c r="G9" i="2" s="1"/>
  <c r="G8" i="2" s="1"/>
  <c r="H7" i="2"/>
  <c r="H9" i="2" s="1"/>
  <c r="F7" i="2"/>
  <c r="F9" i="2" s="1"/>
  <c r="I7" i="2"/>
  <c r="I9" i="2" s="1"/>
  <c r="I8" i="2" s="1"/>
  <c r="Q7" i="2"/>
  <c r="Q9" i="2" s="1"/>
  <c r="E7" i="1"/>
  <c r="J8" i="2" l="1"/>
  <c r="Q8" i="2"/>
  <c r="R7" i="2"/>
  <c r="R9" i="2" s="1"/>
  <c r="R8" i="2" s="1"/>
  <c r="S6" i="2"/>
  <c r="N7" i="2"/>
  <c r="N9" i="2" s="1"/>
  <c r="N8" i="2" s="1"/>
  <c r="P7" i="2"/>
  <c r="P9" i="2" s="1"/>
  <c r="P8" i="2" s="1"/>
  <c r="O7" i="2"/>
  <c r="O9" i="2" s="1"/>
  <c r="F8" i="2"/>
  <c r="H8" i="2"/>
  <c r="K7" i="2"/>
  <c r="K9" i="2" s="1"/>
  <c r="K8" i="2" s="1"/>
  <c r="E9" i="1"/>
  <c r="E8" i="1" s="1"/>
  <c r="F6" i="1"/>
  <c r="F7" i="1" s="1"/>
  <c r="O8" i="2" l="1"/>
  <c r="L8" i="2"/>
  <c r="T6" i="2"/>
  <c r="S7" i="2"/>
  <c r="S9" i="2" s="1"/>
  <c r="S8" i="2" s="1"/>
  <c r="F9" i="1"/>
  <c r="F8" i="1" s="1"/>
  <c r="G6" i="1"/>
  <c r="G7" i="1" s="1"/>
  <c r="U6" i="2" l="1"/>
  <c r="T7" i="2"/>
  <c r="T9" i="2" s="1"/>
  <c r="T8" i="2" s="1"/>
  <c r="G9" i="1"/>
  <c r="G8" i="1" s="1"/>
  <c r="H6" i="1"/>
  <c r="H7" i="1" s="1"/>
  <c r="V6" i="2" l="1"/>
  <c r="U7" i="2"/>
  <c r="U9" i="2" s="1"/>
  <c r="U8" i="2" s="1"/>
  <c r="H9" i="1"/>
  <c r="H8" i="1" s="1"/>
  <c r="I6" i="1"/>
  <c r="I7" i="1" s="1"/>
  <c r="W6" i="2" l="1"/>
  <c r="V7" i="2"/>
  <c r="V9" i="2" s="1"/>
  <c r="V8" i="2" s="1"/>
  <c r="I9" i="1"/>
  <c r="I8" i="1" s="1"/>
  <c r="J6" i="1"/>
  <c r="J7" i="1" s="1"/>
  <c r="X6" i="2" l="1"/>
  <c r="W7" i="2"/>
  <c r="W9" i="2" s="1"/>
  <c r="W8" i="2" s="1"/>
  <c r="J9" i="1"/>
  <c r="J8" i="1" s="1"/>
  <c r="K6" i="1"/>
  <c r="K7" i="1" s="1"/>
  <c r="Y6" i="2" l="1"/>
  <c r="X7" i="2"/>
  <c r="X9" i="2" s="1"/>
  <c r="X8" i="2" s="1"/>
  <c r="K9" i="1"/>
  <c r="K8" i="1" s="1"/>
  <c r="L6" i="1"/>
  <c r="L7" i="1" s="1"/>
  <c r="Z6" i="2" l="1"/>
  <c r="Y7" i="2"/>
  <c r="Y9" i="2" s="1"/>
  <c r="Y8" i="2" s="1"/>
  <c r="L9" i="1"/>
  <c r="L8" i="1" s="1"/>
  <c r="M6" i="1"/>
  <c r="M7" i="1" s="1"/>
  <c r="Z7" i="2" l="1"/>
  <c r="Z9" i="2" s="1"/>
  <c r="Z8" i="2" s="1"/>
  <c r="AA6" i="2"/>
  <c r="M9" i="1"/>
  <c r="M8" i="1" s="1"/>
  <c r="N6" i="1"/>
  <c r="N7" i="1" s="1"/>
  <c r="AB6" i="2" l="1"/>
  <c r="AA7" i="2"/>
  <c r="AA9" i="2" s="1"/>
  <c r="AA8" i="2" s="1"/>
  <c r="N9" i="1"/>
  <c r="N8" i="1" s="1"/>
  <c r="O6" i="1"/>
  <c r="O7" i="1" s="1"/>
  <c r="AC6" i="2" l="1"/>
  <c r="AB7" i="2"/>
  <c r="AB9" i="2" s="1"/>
  <c r="AB8" i="2" s="1"/>
  <c r="O9" i="1"/>
  <c r="O8" i="1" s="1"/>
  <c r="P6" i="1"/>
  <c r="P7" i="1" s="1"/>
  <c r="AD6" i="2" l="1"/>
  <c r="AC7" i="2"/>
  <c r="AC9" i="2" s="1"/>
  <c r="AC8" i="2" s="1"/>
  <c r="P9" i="1"/>
  <c r="P8" i="1" s="1"/>
  <c r="Q6" i="1"/>
  <c r="Q7" i="1" s="1"/>
  <c r="AE6" i="2" l="1"/>
  <c r="AD7" i="2"/>
  <c r="AD9" i="2" s="1"/>
  <c r="AD8" i="2" s="1"/>
  <c r="Q9" i="1"/>
  <c r="Q8" i="1" s="1"/>
  <c r="R6" i="1"/>
  <c r="R7" i="1" s="1"/>
  <c r="AF6" i="2" l="1"/>
  <c r="AE7" i="2"/>
  <c r="AE9" i="2" s="1"/>
  <c r="AE8" i="2" s="1"/>
  <c r="R9" i="1"/>
  <c r="R8" i="1" s="1"/>
  <c r="S6" i="1"/>
  <c r="S7" i="1" s="1"/>
  <c r="AG6" i="2" l="1"/>
  <c r="AF7" i="2"/>
  <c r="AF9" i="2" s="1"/>
  <c r="AF8" i="2" s="1"/>
  <c r="S9" i="1"/>
  <c r="S8" i="1" s="1"/>
  <c r="T6" i="1"/>
  <c r="T7" i="1" s="1"/>
  <c r="AH6" i="2" l="1"/>
  <c r="AG7" i="2"/>
  <c r="AG9" i="2" s="1"/>
  <c r="AG8" i="2" s="1"/>
  <c r="T9" i="1"/>
  <c r="T8" i="1" s="1"/>
  <c r="U6" i="1"/>
  <c r="U7" i="1" s="1"/>
  <c r="AH7" i="2" l="1"/>
  <c r="AH9" i="2" s="1"/>
  <c r="AH8" i="2" s="1"/>
  <c r="AI6" i="2"/>
  <c r="U9" i="1"/>
  <c r="U8" i="1" s="1"/>
  <c r="V6" i="1"/>
  <c r="V7" i="1" s="1"/>
  <c r="AJ6" i="2" l="1"/>
  <c r="AI7" i="2"/>
  <c r="AI9" i="2" s="1"/>
  <c r="AI8" i="2" s="1"/>
  <c r="V9" i="1"/>
  <c r="V8" i="1" s="1"/>
  <c r="W6" i="1"/>
  <c r="W7" i="1" s="1"/>
  <c r="AK6" i="2" l="1"/>
  <c r="AJ7" i="2"/>
  <c r="AJ9" i="2" s="1"/>
  <c r="AJ8" i="2" s="1"/>
  <c r="W9" i="1"/>
  <c r="W8" i="1" s="1"/>
  <c r="X6" i="1"/>
  <c r="X7" i="1" s="1"/>
  <c r="AL6" i="2" l="1"/>
  <c r="AK7" i="2"/>
  <c r="AK9" i="2" s="1"/>
  <c r="AK8" i="2" s="1"/>
  <c r="X9" i="1"/>
  <c r="X8" i="1" s="1"/>
  <c r="Y6" i="1"/>
  <c r="Y7" i="1" s="1"/>
  <c r="AM6" i="2" l="1"/>
  <c r="AL7" i="2"/>
  <c r="AL9" i="2" s="1"/>
  <c r="AL8" i="2" s="1"/>
  <c r="Y9" i="1"/>
  <c r="Y8" i="1" s="1"/>
  <c r="Z6" i="1"/>
  <c r="Z7" i="1" s="1"/>
  <c r="AN6" i="2" l="1"/>
  <c r="AM7" i="2"/>
  <c r="AM9" i="2" s="1"/>
  <c r="AM8" i="2" s="1"/>
  <c r="Z9" i="1"/>
  <c r="Z8" i="1" s="1"/>
  <c r="AA6" i="1"/>
  <c r="AA7" i="1" s="1"/>
  <c r="AO6" i="2" l="1"/>
  <c r="AN7" i="2"/>
  <c r="AN9" i="2" s="1"/>
  <c r="AN8" i="2" s="1"/>
  <c r="AA9" i="1"/>
  <c r="AA8" i="1" s="1"/>
  <c r="AB6" i="1"/>
  <c r="AB7" i="1" s="1"/>
  <c r="AP6" i="2" l="1"/>
  <c r="AO7" i="2"/>
  <c r="AO9" i="2" s="1"/>
  <c r="AO8" i="2" s="1"/>
  <c r="AB9" i="1"/>
  <c r="AB8" i="1" s="1"/>
  <c r="AC6" i="1"/>
  <c r="AC7" i="1" s="1"/>
  <c r="AP7" i="2" l="1"/>
  <c r="AP9" i="2" s="1"/>
  <c r="AP8" i="2" s="1"/>
  <c r="AQ6" i="2"/>
  <c r="AC9" i="1"/>
  <c r="AC8" i="1" s="1"/>
  <c r="AD6" i="1"/>
  <c r="AD7" i="1" s="1"/>
  <c r="AR6" i="2" l="1"/>
  <c r="AQ7" i="2"/>
  <c r="AQ9" i="2" s="1"/>
  <c r="AQ8" i="2" s="1"/>
  <c r="AD9" i="1"/>
  <c r="AD8" i="1" s="1"/>
  <c r="AE6" i="1"/>
  <c r="AE7" i="1" s="1"/>
  <c r="AS6" i="2" l="1"/>
  <c r="AR7" i="2"/>
  <c r="AR9" i="2" s="1"/>
  <c r="AR8" i="2" s="1"/>
  <c r="AE9" i="1"/>
  <c r="AE8" i="1" s="1"/>
  <c r="AF6" i="1"/>
  <c r="AF7" i="1" s="1"/>
  <c r="AT6" i="2" l="1"/>
  <c r="AS7" i="2"/>
  <c r="AS9" i="2" s="1"/>
  <c r="AS8" i="2" s="1"/>
  <c r="AF9" i="1"/>
  <c r="AF8" i="1" s="1"/>
  <c r="AG6" i="1"/>
  <c r="AG7" i="1" s="1"/>
  <c r="AU6" i="2" l="1"/>
  <c r="AT7" i="2"/>
  <c r="AT9" i="2" s="1"/>
  <c r="AT8" i="2" s="1"/>
  <c r="AG9" i="1"/>
  <c r="AG8" i="1" s="1"/>
  <c r="AH6" i="1"/>
  <c r="AH7" i="1" s="1"/>
  <c r="AV6" i="2" l="1"/>
  <c r="AU7" i="2"/>
  <c r="AU9" i="2" s="1"/>
  <c r="AU8" i="2" s="1"/>
  <c r="AH9" i="1"/>
  <c r="AH8" i="1" s="1"/>
  <c r="AI6" i="1"/>
  <c r="AI7" i="1" s="1"/>
  <c r="AW6" i="2" l="1"/>
  <c r="AV7" i="2"/>
  <c r="AV9" i="2" s="1"/>
  <c r="AV8" i="2" s="1"/>
  <c r="AI9" i="1"/>
  <c r="AI8" i="1" s="1"/>
  <c r="AJ6" i="1"/>
  <c r="AJ7" i="1" s="1"/>
  <c r="AX6" i="2" l="1"/>
  <c r="AW7" i="2"/>
  <c r="AW9" i="2" s="1"/>
  <c r="AW8" i="2" s="1"/>
  <c r="AJ9" i="1"/>
  <c r="AJ8" i="1" s="1"/>
  <c r="AK6" i="1"/>
  <c r="AK7" i="1" s="1"/>
  <c r="AX7" i="2" l="1"/>
  <c r="AX9" i="2" s="1"/>
  <c r="AX8" i="2" s="1"/>
  <c r="AY6" i="2"/>
  <c r="AK9" i="1"/>
  <c r="AK8" i="1" s="1"/>
  <c r="AL6" i="1"/>
  <c r="AL7" i="1" s="1"/>
  <c r="AZ6" i="2" l="1"/>
  <c r="AY7" i="2"/>
  <c r="AY9" i="2" s="1"/>
  <c r="AY8" i="2" s="1"/>
  <c r="AL9" i="1"/>
  <c r="AL8" i="1" s="1"/>
  <c r="AM6" i="1"/>
  <c r="AM7" i="1" s="1"/>
  <c r="BA6" i="2" l="1"/>
  <c r="AZ7" i="2"/>
  <c r="AZ9" i="2" s="1"/>
  <c r="AZ8" i="2" s="1"/>
  <c r="AM9" i="1"/>
  <c r="AM8" i="1" s="1"/>
  <c r="AN6" i="1"/>
  <c r="AN7" i="1" s="1"/>
  <c r="BB6" i="2" l="1"/>
  <c r="BA7" i="2"/>
  <c r="BA9" i="2" s="1"/>
  <c r="BA8" i="2" s="1"/>
  <c r="AN9" i="1"/>
  <c r="AN8" i="1" s="1"/>
  <c r="AO6" i="1"/>
  <c r="AO7" i="1" s="1"/>
  <c r="BC6" i="2" l="1"/>
  <c r="BB7" i="2"/>
  <c r="BB9" i="2" s="1"/>
  <c r="BB8" i="2" s="1"/>
  <c r="AO9" i="1"/>
  <c r="AO8" i="1" s="1"/>
  <c r="AP6" i="1"/>
  <c r="AP7" i="1" s="1"/>
  <c r="BD6" i="2" l="1"/>
  <c r="BC7" i="2"/>
  <c r="BC9" i="2" s="1"/>
  <c r="BC8" i="2" s="1"/>
  <c r="AP9" i="1"/>
  <c r="AP8" i="1" s="1"/>
  <c r="AQ6" i="1"/>
  <c r="AQ7" i="1" s="1"/>
  <c r="BE6" i="2" l="1"/>
  <c r="BD7" i="2"/>
  <c r="BD9" i="2" s="1"/>
  <c r="BD8" i="2" s="1"/>
  <c r="AQ9" i="1"/>
  <c r="AQ8" i="1" s="1"/>
  <c r="AR6" i="1"/>
  <c r="AR7" i="1" s="1"/>
  <c r="BF6" i="2" l="1"/>
  <c r="BE7" i="2"/>
  <c r="BE9" i="2" s="1"/>
  <c r="BE8" i="2" s="1"/>
  <c r="AR9" i="1"/>
  <c r="AR8" i="1" s="1"/>
  <c r="AS6" i="1"/>
  <c r="AS7" i="1" s="1"/>
  <c r="BF7" i="2" l="1"/>
  <c r="BF9" i="2" s="1"/>
  <c r="BF8" i="2" s="1"/>
  <c r="BG6" i="2"/>
  <c r="AS9" i="1"/>
  <c r="AS8" i="1" s="1"/>
  <c r="AT6" i="1"/>
  <c r="AT7" i="1" s="1"/>
  <c r="BH6" i="2" l="1"/>
  <c r="BG7" i="2"/>
  <c r="BG9" i="2" s="1"/>
  <c r="BG8" i="2" s="1"/>
  <c r="AT9" i="1"/>
  <c r="AT8" i="1" s="1"/>
  <c r="AU6" i="1"/>
  <c r="AU7" i="1" s="1"/>
  <c r="BI6" i="2" l="1"/>
  <c r="BH7" i="2"/>
  <c r="BH9" i="2" s="1"/>
  <c r="BH8" i="2" s="1"/>
  <c r="AU9" i="1"/>
  <c r="AU8" i="1" s="1"/>
  <c r="AV6" i="1"/>
  <c r="AV7" i="1" s="1"/>
  <c r="BJ6" i="2" l="1"/>
  <c r="BI7" i="2"/>
  <c r="BI9" i="2" s="1"/>
  <c r="BI8" i="2" s="1"/>
  <c r="AV9" i="1"/>
  <c r="AV8" i="1" s="1"/>
  <c r="AW6" i="1"/>
  <c r="AW7" i="1" s="1"/>
  <c r="BK6" i="2" l="1"/>
  <c r="BJ7" i="2"/>
  <c r="BJ9" i="2" s="1"/>
  <c r="BJ8" i="2" s="1"/>
  <c r="AW9" i="1"/>
  <c r="AW8" i="1" s="1"/>
  <c r="AX6" i="1"/>
  <c r="AX7" i="1" s="1"/>
  <c r="BL6" i="2" l="1"/>
  <c r="BK7" i="2"/>
  <c r="BK9" i="2" s="1"/>
  <c r="BK8" i="2" s="1"/>
  <c r="AX9" i="1"/>
  <c r="AX8" i="1" s="1"/>
  <c r="AY6" i="1"/>
  <c r="AY7" i="1" s="1"/>
  <c r="BM6" i="2" l="1"/>
  <c r="BL7" i="2"/>
  <c r="BL9" i="2" s="1"/>
  <c r="BL8" i="2" s="1"/>
  <c r="AY9" i="1"/>
  <c r="AY8" i="1" s="1"/>
  <c r="AZ6" i="1"/>
  <c r="AZ7" i="1" s="1"/>
  <c r="BN6" i="2" l="1"/>
  <c r="BN7" i="2" s="1"/>
  <c r="BN9" i="2" s="1"/>
  <c r="BM7" i="2"/>
  <c r="BM9" i="2" s="1"/>
  <c r="BM8" i="2" s="1"/>
  <c r="AZ9" i="1"/>
  <c r="AZ8" i="1" s="1"/>
  <c r="BA6" i="1"/>
  <c r="BA7" i="1" s="1"/>
  <c r="BN8" i="2" l="1"/>
  <c r="BA9" i="1"/>
  <c r="BA8" i="1" s="1"/>
  <c r="BB6" i="1"/>
  <c r="BB7" i="1" s="1"/>
  <c r="BB9" i="1" l="1"/>
  <c r="BB8" i="1" s="1"/>
  <c r="BC6" i="1"/>
  <c r="BC7" i="1" s="1"/>
  <c r="BC9" i="1" l="1"/>
  <c r="BC8" i="1" s="1"/>
  <c r="BD6" i="1"/>
  <c r="BD7" i="1" s="1"/>
  <c r="BD9" i="1" l="1"/>
  <c r="BD8" i="1" s="1"/>
  <c r="BE6" i="1"/>
  <c r="BE7" i="1" s="1"/>
  <c r="BE9" i="1" l="1"/>
  <c r="BE8" i="1" s="1"/>
  <c r="BF6" i="1"/>
  <c r="BF7" i="1" s="1"/>
  <c r="BF9" i="1" l="1"/>
  <c r="BF8" i="1" s="1"/>
  <c r="BG6" i="1"/>
  <c r="BG7" i="1" s="1"/>
  <c r="BG9" i="1" l="1"/>
  <c r="BG8" i="1" s="1"/>
  <c r="BH6" i="1"/>
  <c r="BH7" i="1" s="1"/>
  <c r="BH9" i="1" l="1"/>
  <c r="BH8" i="1" s="1"/>
  <c r="BI6" i="1"/>
  <c r="BI7" i="1" s="1"/>
  <c r="BI9" i="1" l="1"/>
  <c r="BI8" i="1" s="1"/>
  <c r="BJ6" i="1"/>
  <c r="BJ7" i="1" s="1"/>
  <c r="BJ9" i="1" l="1"/>
  <c r="BJ8" i="1" s="1"/>
  <c r="BK6" i="1"/>
  <c r="BK7" i="1" s="1"/>
  <c r="BK9" i="1" l="1"/>
  <c r="BK8" i="1" s="1"/>
  <c r="BL6" i="1"/>
  <c r="BL7" i="1" s="1"/>
  <c r="BL9" i="1" l="1"/>
  <c r="BL8" i="1" s="1"/>
  <c r="BM6" i="1"/>
  <c r="BM7" i="1" s="1"/>
  <c r="BM9" i="1" l="1"/>
  <c r="BM8" i="1" s="1"/>
  <c r="BN6" i="1"/>
  <c r="BN7" i="1" s="1"/>
  <c r="BN9" i="1" l="1"/>
  <c r="BN8" i="1" s="1"/>
</calcChain>
</file>

<file path=xl/sharedStrings.xml><?xml version="1.0" encoding="utf-8"?>
<sst xmlns="http://schemas.openxmlformats.org/spreadsheetml/2006/main" count="163" uniqueCount="87">
  <si>
    <t>Project schedule</t>
  </si>
  <si>
    <t>Project start date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</si>
  <si>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</si>
  <si>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</si>
  <si>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</si>
  <si>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</si>
  <si>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</si>
  <si>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</si>
  <si>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</si>
  <si>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</si>
  <si>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</si>
  <si>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</si>
  <si>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</si>
  <si>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</si>
  <si>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</si>
  <si>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</si>
  <si>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</si>
  <si>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</si>
  <si>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</si>
  <si>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</si>
  <si>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</si>
  <si>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</si>
  <si>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</si>
  <si>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</si>
  <si>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</si>
  <si>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</si>
  <si>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</si>
  <si>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</si>
  <si>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</si>
  <si>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</si>
  <si>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</si>
  <si>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</si>
  <si>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</si>
  <si>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</si>
  <si>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</si>
  <si>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</si>
  <si>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</si>
  <si>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</si>
  <si>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</si>
  <si>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</si>
  <si>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</si>
  <si>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</si>
  <si>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</si>
  <si>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</si>
  <si>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</si>
  <si>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</si>
  <si>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</si>
  <si>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</si>
  <si>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</si>
  <si>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</si>
  <si>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</si>
  <si>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</si>
  <si>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</si>
  <si>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</si>
  <si>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53</t>
  </si>
  <si>
    <t>Week 54</t>
  </si>
  <si>
    <t>Week 55</t>
  </si>
  <si>
    <t>Week 56</t>
  </si>
  <si>
    <t>Week 57</t>
  </si>
  <si>
    <t>Week 58</t>
  </si>
  <si>
    <t>Week 59</t>
  </si>
  <si>
    <t>Week 60</t>
  </si>
  <si>
    <t>Week 61</t>
  </si>
  <si>
    <t>Week 62</t>
  </si>
  <si>
    <t>Atividades</t>
  </si>
  <si>
    <t>Anotações</t>
  </si>
  <si>
    <t>Responsável</t>
  </si>
  <si>
    <t>Planejamento e gestão do projeto</t>
  </si>
  <si>
    <t>Desenvolvimento Metodológico</t>
  </si>
  <si>
    <t>Mobilização e seleção de participantes</t>
  </si>
  <si>
    <t xml:space="preserve">Implementação </t>
  </si>
  <si>
    <t>Comunicação e Engajamento</t>
  </si>
  <si>
    <t>Monitoramento e Evidências</t>
  </si>
  <si>
    <t>Relatórios e Prestação de Contas</t>
  </si>
  <si>
    <r>
      <rPr>
        <b/>
        <i/>
        <sz val="14"/>
        <rFont val="Arial"/>
        <family val="2"/>
      </rPr>
      <t>Como usar a planilha de cronograma do projeto</t>
    </r>
    <r>
      <rPr>
        <i/>
        <sz val="14"/>
        <rFont val="Arial"/>
        <family val="2"/>
      </rPr>
      <t xml:space="preserve">
1. Insira a data de início do plano na célula C5; as datas do gráfico serão atualizadas automaticamente.
2. Insira as tarefas principais e as atividades necessárias para realizá-las.
3. Preencha as semanas com cor para indicar quando as tarefas/atividades serão realizadas.
4. Adicione linhas/atividades da maneira que melhor lher servir; </t>
    </r>
    <r>
      <rPr>
        <b/>
        <i/>
        <sz val="14"/>
        <rFont val="Arial"/>
        <family val="2"/>
      </rPr>
      <t>as descrições abaixo são apenas exemplos</t>
    </r>
  </si>
  <si>
    <t>Elaboração do Plano de Trabalho</t>
  </si>
  <si>
    <t>Coordenador de projeto</t>
  </si>
  <si>
    <t>Mobilização territorial</t>
  </si>
  <si>
    <t xml:space="preserve">Divulgação nos canais </t>
  </si>
  <si>
    <t>Equipe operacional</t>
  </si>
  <si>
    <t xml:space="preserve">Modulo 1 </t>
  </si>
  <si>
    <t>Facilitadores</t>
  </si>
  <si>
    <t>Relatório final técnico e financeiro</t>
  </si>
  <si>
    <t>Project schedule - Exemplo ilustrativo</t>
  </si>
  <si>
    <t>Reunião de kick-off</t>
  </si>
  <si>
    <t>Modulo 2</t>
  </si>
  <si>
    <t>Coleta de 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</si>
</sst>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b/>
      <sz val="14"/>
      <color indexed="9"/>
      <name val="Arial"/>
      <family val="2"/>
    </font>
    <font>
      <sz val="10"/>
      <color indexed="9"/>
      <name val="Arial"/>
      <family val="2"/>
    </font>
    <font>
      <b/>
      <sz val="11"/>
      <name val="Arial"/>
      <family val="2"/>
    </font>
    <font>
      <i/>
      <sz val="14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i/>
      <sz val="14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20"/>
      <color rgb="FF00457C"/>
      <name val="Arial Black"/>
      <family val="2"/>
    </font>
    <font>
      <b/>
      <sz val="10"/>
      <color rgb="FF00B050"/>
      <name val="Arial"/>
      <family val="2"/>
    </font>
    <font>
      <sz val="10"/>
      <color rgb="FFFF0000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457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medium">
        <color indexed="5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14" fontId="5" fillId="0" borderId="0" xfId="1" applyNumberFormat="1" applyFont="1"/>
    <xf numFmtId="0" fontId="2" fillId="0" borderId="0" xfId="1" applyFont="1" applyAlignment="1">
      <alignment wrapText="1"/>
    </xf>
    <xf numFmtId="0" fontId="1" fillId="0" borderId="1" xfId="1" applyBorder="1"/>
    <xf numFmtId="0" fontId="2" fillId="0" borderId="0" xfId="1" applyFont="1"/>
    <xf numFmtId="0" fontId="8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8" fillId="2" borderId="11" xfId="1" applyFont="1" applyFill="1" applyBorder="1" applyAlignment="1">
      <alignment vertical="center" wrapText="1"/>
    </xf>
    <xf numFmtId="16" fontId="9" fillId="2" borderId="0" xfId="1" applyNumberFormat="1" applyFont="1" applyFill="1" applyAlignment="1">
      <alignment horizontal="center" vertical="center"/>
    </xf>
    <xf numFmtId="0" fontId="2" fillId="3" borderId="5" xfId="1" applyFont="1" applyFill="1" applyBorder="1" applyAlignment="1">
      <alignment wrapText="1"/>
    </xf>
    <xf numFmtId="14" fontId="2" fillId="3" borderId="4" xfId="1" applyNumberFormat="1" applyFont="1" applyFill="1" applyBorder="1"/>
    <xf numFmtId="0" fontId="8" fillId="0" borderId="0" xfId="1" applyFont="1"/>
    <xf numFmtId="17" fontId="8" fillId="2" borderId="13" xfId="1" applyNumberFormat="1" applyFont="1" applyFill="1" applyBorder="1" applyAlignment="1">
      <alignment horizontal="center" vertical="top"/>
    </xf>
    <xf numFmtId="0" fontId="10" fillId="2" borderId="9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4" fontId="2" fillId="0" borderId="0" xfId="1" applyNumberFormat="1" applyFont="1"/>
    <xf numFmtId="0" fontId="8" fillId="2" borderId="12" xfId="1" applyFont="1" applyFill="1" applyBorder="1" applyAlignment="1">
      <alignment vertical="center" wrapText="1"/>
    </xf>
    <xf numFmtId="0" fontId="8" fillId="2" borderId="10" xfId="1" applyFont="1" applyFill="1" applyBorder="1" applyAlignment="1">
      <alignment vertical="center"/>
    </xf>
    <xf numFmtId="0" fontId="13" fillId="0" borderId="0" xfId="1" applyFont="1" applyAlignment="1">
      <alignment vertical="center"/>
    </xf>
    <xf numFmtId="14" fontId="13" fillId="0" borderId="0" xfId="1" applyNumberFormat="1" applyFont="1" applyAlignment="1">
      <alignment vertical="center" wrapText="1"/>
    </xf>
    <xf numFmtId="0" fontId="16" fillId="0" borderId="0" xfId="0" applyFont="1" applyAlignment="1">
      <alignment horizontal="left" vertical="center"/>
    </xf>
    <xf numFmtId="14" fontId="15" fillId="0" borderId="2" xfId="2" applyNumberFormat="1" applyFill="1" applyBorder="1" applyAlignment="1">
      <alignment horizontal="left" vertical="center" wrapText="1" indent="1"/>
    </xf>
    <xf numFmtId="0" fontId="1" fillId="4" borderId="0" xfId="1" applyFill="1"/>
    <xf numFmtId="0" fontId="7" fillId="3" borderId="5" xfId="1" applyFont="1" applyFill="1" applyBorder="1" applyAlignment="1">
      <alignment vertical="top" wrapText="1"/>
    </xf>
    <xf numFmtId="0" fontId="7" fillId="3" borderId="3" xfId="1" applyFont="1" applyFill="1" applyBorder="1" applyAlignment="1">
      <alignment vertical="top" wrapText="1"/>
    </xf>
    <xf numFmtId="0" fontId="7" fillId="3" borderId="4" xfId="1" applyFont="1" applyFill="1" applyBorder="1" applyAlignment="1">
      <alignment vertical="top" wrapText="1"/>
    </xf>
    <xf numFmtId="0" fontId="1" fillId="0" borderId="0" xfId="1" applyFill="1"/>
    <xf numFmtId="0" fontId="13" fillId="0" borderId="2" xfId="1" applyFont="1" applyFill="1" applyBorder="1" applyAlignment="1">
      <alignment horizontal="left" vertical="center" wrapText="1" indent="1"/>
    </xf>
    <xf numFmtId="14" fontId="1" fillId="0" borderId="2" xfId="1" applyNumberFormat="1" applyFont="1" applyFill="1" applyBorder="1" applyAlignment="1">
      <alignment horizontal="left" vertical="center" wrapText="1" indent="1"/>
    </xf>
    <xf numFmtId="0" fontId="6" fillId="0" borderId="2" xfId="1" applyFont="1" applyFill="1" applyBorder="1" applyAlignment="1">
      <alignment horizontal="left" vertical="center" wrapText="1" indent="1"/>
    </xf>
    <xf numFmtId="14" fontId="1" fillId="0" borderId="4" xfId="1" applyNumberFormat="1" applyFill="1" applyBorder="1" applyAlignment="1">
      <alignment horizontal="left" vertical="center" wrapText="1" indent="1"/>
    </xf>
    <xf numFmtId="14" fontId="1" fillId="0" borderId="2" xfId="1" applyNumberFormat="1" applyFill="1" applyBorder="1" applyAlignment="1">
      <alignment horizontal="left" vertical="center" wrapText="1" indent="1"/>
    </xf>
    <xf numFmtId="0" fontId="1" fillId="0" borderId="3" xfId="1" applyFill="1" applyBorder="1"/>
    <xf numFmtId="0" fontId="12" fillId="0" borderId="2" xfId="1" applyFont="1" applyFill="1" applyBorder="1" applyAlignment="1">
      <alignment horizontal="left" vertical="center" wrapText="1" indent="1"/>
    </xf>
    <xf numFmtId="0" fontId="12" fillId="0" borderId="6" xfId="1" applyFont="1" applyFill="1" applyBorder="1" applyAlignment="1">
      <alignment horizontal="left" vertical="center" wrapText="1" indent="1"/>
    </xf>
    <xf numFmtId="14" fontId="17" fillId="0" borderId="4" xfId="1" applyNumberFormat="1" applyFont="1" applyFill="1" applyBorder="1" applyAlignment="1">
      <alignment horizontal="left" vertical="center" wrapText="1" indent="1"/>
    </xf>
    <xf numFmtId="0" fontId="0" fillId="0" borderId="3" xfId="1" applyFont="1" applyFill="1" applyBorder="1"/>
    <xf numFmtId="14" fontId="0" fillId="0" borderId="2" xfId="1" applyNumberFormat="1" applyFont="1" applyFill="1" applyBorder="1" applyAlignment="1">
      <alignment horizontal="left" vertical="center" wrapText="1" indent="1"/>
    </xf>
    <xf numFmtId="14" fontId="1" fillId="0" borderId="14" xfId="1" applyNumberFormat="1" applyFill="1" applyBorder="1" applyAlignment="1">
      <alignment horizontal="left" vertical="center" wrapText="1" indent="1"/>
    </xf>
    <xf numFmtId="14" fontId="1" fillId="0" borderId="7" xfId="1" applyNumberFormat="1" applyFill="1" applyBorder="1" applyAlignment="1">
      <alignment horizontal="left" vertical="center" wrapText="1" indent="1"/>
    </xf>
    <xf numFmtId="0" fontId="1" fillId="0" borderId="8" xfId="1" applyFill="1" applyBorder="1"/>
    <xf numFmtId="0" fontId="12" fillId="0" borderId="7" xfId="1" applyFont="1" applyFill="1" applyBorder="1" applyAlignment="1">
      <alignment horizontal="left" vertical="center" wrapText="1" indent="1"/>
    </xf>
    <xf numFmtId="14" fontId="18" fillId="0" borderId="7" xfId="1" applyNumberFormat="1" applyFont="1" applyFill="1" applyBorder="1" applyAlignment="1">
      <alignment horizontal="left" vertical="center" wrapText="1" indent="1"/>
    </xf>
    <xf numFmtId="0" fontId="6" fillId="0" borderId="7" xfId="1" applyFont="1" applyFill="1" applyBorder="1" applyAlignment="1">
      <alignment horizontal="left" vertical="center" wrapText="1" indent="1"/>
    </xf>
    <xf numFmtId="0" fontId="1" fillId="5" borderId="0" xfId="1" applyFill="1"/>
    <xf numFmtId="0" fontId="6" fillId="5" borderId="2" xfId="1" applyFont="1" applyFill="1" applyBorder="1" applyAlignment="1">
      <alignment horizontal="left" vertical="center" wrapText="1" indent="1"/>
    </xf>
    <xf numFmtId="14" fontId="1" fillId="5" borderId="4" xfId="1" applyNumberFormat="1" applyFill="1" applyBorder="1" applyAlignment="1">
      <alignment horizontal="left" vertical="center" wrapText="1" indent="1"/>
    </xf>
    <xf numFmtId="14" fontId="1" fillId="5" borderId="2" xfId="1" applyNumberFormat="1" applyFill="1" applyBorder="1" applyAlignment="1">
      <alignment horizontal="left" vertical="center" wrapText="1" indent="1"/>
    </xf>
    <xf numFmtId="0" fontId="1" fillId="5" borderId="3" xfId="1" applyFill="1" applyBorder="1"/>
    <xf numFmtId="0" fontId="19" fillId="5" borderId="2" xfId="1" applyFont="1" applyFill="1" applyBorder="1" applyAlignment="1">
      <alignment horizontal="left" vertical="center" wrapText="1" indent="1"/>
    </xf>
    <xf numFmtId="14" fontId="15" fillId="5" borderId="4" xfId="2" applyNumberFormat="1" applyFill="1" applyBorder="1" applyAlignment="1">
      <alignment horizontal="left" vertical="center" wrapText="1" indent="1"/>
    </xf>
    <xf numFmtId="0" fontId="14" fillId="5" borderId="3" xfId="1" applyFont="1" applyFill="1" applyBorder="1"/>
    <xf numFmtId="0" fontId="14" fillId="5" borderId="0" xfId="1" applyFont="1" applyFill="1"/>
    <xf numFmtId="14" fontId="20" fillId="5" borderId="2" xfId="1" applyNumberFormat="1" applyFont="1" applyFill="1" applyBorder="1" applyAlignment="1">
      <alignment horizontal="left" vertical="center" wrapText="1" indent="1"/>
    </xf>
    <xf numFmtId="0" fontId="20" fillId="5" borderId="3" xfId="1" applyFont="1" applyFill="1" applyBorder="1"/>
    <xf numFmtId="0" fontId="20" fillId="5" borderId="0" xfId="1" applyFont="1" applyFill="1"/>
    <xf numFmtId="0" fontId="6" fillId="5" borderId="7" xfId="1" applyFont="1" applyFill="1" applyBorder="1" applyAlignment="1">
      <alignment horizontal="left" vertical="center" wrapText="1" indent="1"/>
    </xf>
    <xf numFmtId="14" fontId="14" fillId="5" borderId="7" xfId="1" applyNumberFormat="1" applyFont="1" applyFill="1" applyBorder="1" applyAlignment="1">
      <alignment horizontal="left" vertical="center" wrapText="1" indent="1"/>
    </xf>
    <xf numFmtId="0" fontId="14" fillId="5" borderId="8" xfId="1" applyFont="1" applyFill="1" applyBorder="1"/>
    <xf numFmtId="14" fontId="22" fillId="5" borderId="7" xfId="1" applyNumberFormat="1" applyFont="1" applyFill="1" applyBorder="1" applyAlignment="1">
      <alignment horizontal="left" vertical="center" wrapText="1" indent="1"/>
    </xf>
    <xf numFmtId="0" fontId="1" fillId="6" borderId="3" xfId="1" applyFill="1" applyBorder="1"/>
    <xf numFmtId="14" fontId="21" fillId="0" borderId="4" xfId="1" applyNumberFormat="1" applyFont="1" applyFill="1" applyBorder="1" applyAlignment="1">
      <alignment horizontal="left" vertical="center" wrapText="1" indent="1"/>
    </xf>
    <xf numFmtId="0" fontId="1" fillId="6" borderId="8" xfId="1" applyFill="1" applyBorder="1"/>
    <xf numFmtId="0" fontId="0" fillId="6" borderId="3" xfId="1" applyFont="1" applyFill="1" applyBorder="1"/>
  </cellXfs>
  <cellStyles count="3">
    <cellStyle name="Hyperlink" xfId="2" builtinId="8"/>
    <cellStyle name="Normal" xfId="0" builtinId="0"/>
    <cellStyle name="Normal 2" xfId="1" xr:uid="{00000000-0005-0000-0000-000001000000}"/>
  </cellStyles>
  <dxfs count="1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  <dxf>
      <border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border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</dxfs>
  <tableStyles count="0" defaultTableStyle="TableStyleMedium2" defaultPivotStyle="PivotStyleLight16"/>
  <colors>
    <mruColors>
      <color rgb="FF00457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10:BN50" totalsRowShown="0" headerRowDxfId="139" dataDxfId="71" headerRowBorderDxfId="138" tableBorderDxfId="137" headerRowCellStyle="Normal 2" dataCellStyle="Normal 2">
  <tableColumns count="65">
    <tableColumn id="1" xr3:uid="{00000000-0010-0000-0000-000001000000}" name="Atividades" dataDxfId="136" dataCellStyle="Normal 2"/>
    <tableColumn id="2" xr3:uid="{00000000-0010-0000-0000-000002000000}" name="Anotações" dataDxfId="135" dataCellStyle="Normal 2"/>
    <tableColumn id="3" xr3:uid="{00000000-0010-0000-0000-000003000000}" name="Responsável" dataDxfId="134" dataCellStyle="Normal 2"/>
    <tableColumn id="4" xr3:uid="{00000000-0010-0000-0000-000004000000}" name="Week 1" dataDxfId="133" dataCellStyle="Normal 2"/>
    <tableColumn id="5" xr3:uid="{00000000-0010-0000-0000-000005000000}" name="Week 2" dataDxfId="132" dataCellStyle="Normal 2"/>
    <tableColumn id="6" xr3:uid="{00000000-0010-0000-0000-000006000000}" name="Week 3" dataDxfId="131" dataCellStyle="Normal 2"/>
    <tableColumn id="7" xr3:uid="{00000000-0010-0000-0000-000007000000}" name="Week 4" dataDxfId="130" dataCellStyle="Normal 2"/>
    <tableColumn id="8" xr3:uid="{00000000-0010-0000-0000-000008000000}" name="Week 5" dataDxfId="129" dataCellStyle="Normal 2"/>
    <tableColumn id="9" xr3:uid="{00000000-0010-0000-0000-000009000000}" name="Week 6" dataDxfId="128" dataCellStyle="Normal 2"/>
    <tableColumn id="10" xr3:uid="{00000000-0010-0000-0000-00000A000000}" name="Week 7" dataDxfId="127" dataCellStyle="Normal 2"/>
    <tableColumn id="11" xr3:uid="{00000000-0010-0000-0000-00000B000000}" name="Week 8" dataDxfId="126" dataCellStyle="Normal 2"/>
    <tableColumn id="12" xr3:uid="{00000000-0010-0000-0000-00000C000000}" name="Week 9" dataDxfId="125" dataCellStyle="Normal 2"/>
    <tableColumn id="13" xr3:uid="{00000000-0010-0000-0000-00000D000000}" name="Week 10" dataDxfId="124" dataCellStyle="Normal 2"/>
    <tableColumn id="14" xr3:uid="{00000000-0010-0000-0000-00000E000000}" name="Week 11" dataDxfId="123" dataCellStyle="Normal 2"/>
    <tableColumn id="15" xr3:uid="{00000000-0010-0000-0000-00000F000000}" name="Week 12" dataDxfId="122" dataCellStyle="Normal 2"/>
    <tableColumn id="16" xr3:uid="{00000000-0010-0000-0000-000010000000}" name="Week 13" dataDxfId="121" dataCellStyle="Normal 2"/>
    <tableColumn id="17" xr3:uid="{00000000-0010-0000-0000-000011000000}" name="Week 14" dataDxfId="120" dataCellStyle="Normal 2"/>
    <tableColumn id="18" xr3:uid="{00000000-0010-0000-0000-000012000000}" name="Week 15" dataDxfId="119" dataCellStyle="Normal 2"/>
    <tableColumn id="19" xr3:uid="{00000000-0010-0000-0000-000013000000}" name="Week 16" dataDxfId="118" dataCellStyle="Normal 2"/>
    <tableColumn id="20" xr3:uid="{00000000-0010-0000-0000-000014000000}" name="Week 17" dataDxfId="117" dataCellStyle="Normal 2"/>
    <tableColumn id="21" xr3:uid="{00000000-0010-0000-0000-000015000000}" name="Week 18" dataDxfId="116" dataCellStyle="Normal 2"/>
    <tableColumn id="22" xr3:uid="{00000000-0010-0000-0000-000016000000}" name="Week 19" dataDxfId="115" dataCellStyle="Normal 2"/>
    <tableColumn id="23" xr3:uid="{00000000-0010-0000-0000-000017000000}" name="Week 20" dataDxfId="114" dataCellStyle="Normal 2"/>
    <tableColumn id="24" xr3:uid="{00000000-0010-0000-0000-000018000000}" name="Week 21" dataDxfId="113" dataCellStyle="Normal 2"/>
    <tableColumn id="25" xr3:uid="{00000000-0010-0000-0000-000019000000}" name="Week 22" dataDxfId="112" dataCellStyle="Normal 2"/>
    <tableColumn id="26" xr3:uid="{00000000-0010-0000-0000-00001A000000}" name="Week 23" dataDxfId="111" dataCellStyle="Normal 2"/>
    <tableColumn id="27" xr3:uid="{00000000-0010-0000-0000-00001B000000}" name="Week 24" dataDxfId="110" dataCellStyle="Normal 2"/>
    <tableColumn id="28" xr3:uid="{00000000-0010-0000-0000-00001C000000}" name="Week 25" dataDxfId="109" dataCellStyle="Normal 2"/>
    <tableColumn id="29" xr3:uid="{00000000-0010-0000-0000-00001D000000}" name="Week 26" dataDxfId="108" dataCellStyle="Normal 2"/>
    <tableColumn id="30" xr3:uid="{00000000-0010-0000-0000-00001E000000}" name="Week 27" dataDxfId="107" dataCellStyle="Normal 2"/>
    <tableColumn id="31" xr3:uid="{00000000-0010-0000-0000-00001F000000}" name="Week 28" dataDxfId="106" dataCellStyle="Normal 2"/>
    <tableColumn id="32" xr3:uid="{00000000-0010-0000-0000-000020000000}" name="Week 29" dataDxfId="105" dataCellStyle="Normal 2"/>
    <tableColumn id="33" xr3:uid="{00000000-0010-0000-0000-000021000000}" name="Week 30" dataDxfId="104" dataCellStyle="Normal 2"/>
    <tableColumn id="34" xr3:uid="{00000000-0010-0000-0000-000022000000}" name="Week 31" dataDxfId="103" dataCellStyle="Normal 2"/>
    <tableColumn id="35" xr3:uid="{00000000-0010-0000-0000-000023000000}" name="Week 32" dataDxfId="102" dataCellStyle="Normal 2"/>
    <tableColumn id="36" xr3:uid="{00000000-0010-0000-0000-000024000000}" name="Week 33" dataDxfId="101" dataCellStyle="Normal 2"/>
    <tableColumn id="37" xr3:uid="{00000000-0010-0000-0000-000025000000}" name="Week 34" dataDxfId="100" dataCellStyle="Normal 2"/>
    <tableColumn id="38" xr3:uid="{00000000-0010-0000-0000-000026000000}" name="Week 35" dataDxfId="99" dataCellStyle="Normal 2"/>
    <tableColumn id="39" xr3:uid="{00000000-0010-0000-0000-000027000000}" name="Week 36" dataDxfId="98" dataCellStyle="Normal 2"/>
    <tableColumn id="40" xr3:uid="{00000000-0010-0000-0000-000028000000}" name="Week 37" dataDxfId="97" dataCellStyle="Normal 2"/>
    <tableColumn id="41" xr3:uid="{00000000-0010-0000-0000-000029000000}" name="Week 38" dataDxfId="96" dataCellStyle="Normal 2"/>
    <tableColumn id="42" xr3:uid="{00000000-0010-0000-0000-00002A000000}" name="Week 39" dataDxfId="95" dataCellStyle="Normal 2"/>
    <tableColumn id="43" xr3:uid="{00000000-0010-0000-0000-00002B000000}" name="Week 40" dataDxfId="94" dataCellStyle="Normal 2"/>
    <tableColumn id="44" xr3:uid="{00000000-0010-0000-0000-00002C000000}" name="Week 41" dataDxfId="93" dataCellStyle="Normal 2"/>
    <tableColumn id="45" xr3:uid="{00000000-0010-0000-0000-00002D000000}" name="Week 42" dataDxfId="92" dataCellStyle="Normal 2"/>
    <tableColumn id="46" xr3:uid="{00000000-0010-0000-0000-00002E000000}" name="Week 43" dataDxfId="91" dataCellStyle="Normal 2"/>
    <tableColumn id="47" xr3:uid="{00000000-0010-0000-0000-00002F000000}" name="Week 44" dataDxfId="90" dataCellStyle="Normal 2"/>
    <tableColumn id="48" xr3:uid="{00000000-0010-0000-0000-000030000000}" name="Week 45" dataDxfId="89" dataCellStyle="Normal 2"/>
    <tableColumn id="49" xr3:uid="{00000000-0010-0000-0000-000031000000}" name="Week 46" dataDxfId="88" dataCellStyle="Normal 2"/>
    <tableColumn id="50" xr3:uid="{00000000-0010-0000-0000-000032000000}" name="Week 47" dataDxfId="87" dataCellStyle="Normal 2"/>
    <tableColumn id="51" xr3:uid="{00000000-0010-0000-0000-000033000000}" name="Week 48" dataDxfId="86" dataCellStyle="Normal 2"/>
    <tableColumn id="52" xr3:uid="{00000000-0010-0000-0000-000034000000}" name="Week 49" dataDxfId="85" dataCellStyle="Normal 2"/>
    <tableColumn id="53" xr3:uid="{00000000-0010-0000-0000-000035000000}" name="Week 50" dataDxfId="84" dataCellStyle="Normal 2"/>
    <tableColumn id="54" xr3:uid="{00000000-0010-0000-0000-000036000000}" name="Week 51" dataDxfId="83" dataCellStyle="Normal 2"/>
    <tableColumn id="55" xr3:uid="{00000000-0010-0000-0000-000037000000}" name="Week 52" dataDxfId="82" dataCellStyle="Normal 2"/>
    <tableColumn id="56" xr3:uid="{00000000-0010-0000-0000-000038000000}" name="Week 53" dataDxfId="81" dataCellStyle="Normal 2"/>
    <tableColumn id="57" xr3:uid="{00000000-0010-0000-0000-000039000000}" name="Week 54" dataDxfId="80" dataCellStyle="Normal 2"/>
    <tableColumn id="58" xr3:uid="{00000000-0010-0000-0000-00003A000000}" name="Week 55" dataDxfId="79" dataCellStyle="Normal 2"/>
    <tableColumn id="59" xr3:uid="{00000000-0010-0000-0000-00003B000000}" name="Week 56" dataDxfId="78" dataCellStyle="Normal 2"/>
    <tableColumn id="60" xr3:uid="{00000000-0010-0000-0000-00003C000000}" name="Week 57" dataDxfId="77" dataCellStyle="Normal 2"/>
    <tableColumn id="61" xr3:uid="{00000000-0010-0000-0000-00003D000000}" name="Week 58" dataDxfId="76" dataCellStyle="Normal 2"/>
    <tableColumn id="62" xr3:uid="{00000000-0010-0000-0000-00003E000000}" name="Week 59" dataDxfId="75" dataCellStyle="Normal 2"/>
    <tableColumn id="63" xr3:uid="{00000000-0010-0000-0000-00003F000000}" name="Week 60" dataDxfId="74" dataCellStyle="Normal 2"/>
    <tableColumn id="64" xr3:uid="{00000000-0010-0000-0000-000040000000}" name="Week 61" dataDxfId="73" dataCellStyle="Normal 2"/>
    <tableColumn id="65" xr3:uid="{00000000-0010-0000-0000-000041000000}" name="Week 62" dataDxfId="72" dataCellStyle="Normal 2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39CB3F-C52C-4922-997D-F947E550A946}" name="Table22" displayName="Table22" ref="B10:BN50" totalsRowShown="0" headerRowDxfId="68" dataDxfId="67" headerRowBorderDxfId="65" tableBorderDxfId="66" headerRowCellStyle="Normal 2" dataCellStyle="Normal 2">
  <tableColumns count="65">
    <tableColumn id="1" xr3:uid="{1A2E1418-FC1E-42B4-904A-18AA56C9E991}" name="Atividades" dataDxfId="64" dataCellStyle="Normal 2"/>
    <tableColumn id="2" xr3:uid="{B3B919F0-E3D9-4334-B765-1D0C11EE27A4}" name="Anotações" dataDxfId="63" dataCellStyle="Normal 2"/>
    <tableColumn id="3" xr3:uid="{D4EB9A7A-926B-4525-8941-F1B835F1C23A}" name="Responsável" dataDxfId="62" dataCellStyle="Normal 2"/>
    <tableColumn id="4" xr3:uid="{CCBA3E2E-AF93-4466-A865-2F37B5778F18}" name="Week 1" dataDxfId="61" dataCellStyle="Normal 2"/>
    <tableColumn id="5" xr3:uid="{6D15E287-B6C9-4BAE-BBC5-F742844EE118}" name="Week 2" dataDxfId="60" dataCellStyle="Normal 2"/>
    <tableColumn id="6" xr3:uid="{97886FC0-74BE-4A96-ADE0-B4A1A26F18EC}" name="Week 3" dataDxfId="59" dataCellStyle="Normal 2"/>
    <tableColumn id="7" xr3:uid="{CE34A432-80DF-42EC-911D-DF01D038C05F}" name="Week 4" dataDxfId="58" dataCellStyle="Normal 2"/>
    <tableColumn id="8" xr3:uid="{F7C86EF2-C4CD-4336-949F-81C6B160151E}" name="Week 5" dataDxfId="57" dataCellStyle="Normal 2"/>
    <tableColumn id="9" xr3:uid="{FEC3239E-44F8-4DC5-A279-AC09EAB7706B}" name="Week 6" dataDxfId="56" dataCellStyle="Normal 2"/>
    <tableColumn id="10" xr3:uid="{8EA80C19-883A-4E9C-878C-FFCD826FDEAF}" name="Week 7" dataDxfId="55" dataCellStyle="Normal 2"/>
    <tableColumn id="11" xr3:uid="{152BAE0A-6508-487B-BBFA-297FB605D1BB}" name="Week 8" dataDxfId="54" dataCellStyle="Normal 2"/>
    <tableColumn id="12" xr3:uid="{E07FC61E-4DCD-481D-AE93-8D999F6B20B5}" name="Week 9" dataDxfId="53" dataCellStyle="Normal 2"/>
    <tableColumn id="13" xr3:uid="{27EDFED7-CEF8-4D58-9517-0829FABB6E62}" name="Week 10" dataDxfId="52" dataCellStyle="Normal 2"/>
    <tableColumn id="14" xr3:uid="{37051AB6-6093-4B20-879C-04D0C47C4FD7}" name="Week 11" dataDxfId="51" dataCellStyle="Normal 2"/>
    <tableColumn id="15" xr3:uid="{22E5FBA2-D4BE-466B-9DBA-76AC260F3D2E}" name="Week 12" dataDxfId="50" dataCellStyle="Normal 2"/>
    <tableColumn id="16" xr3:uid="{B13D148B-FE8F-4960-BB41-C83A9FA51A7F}" name="Week 13" dataDxfId="49" dataCellStyle="Normal 2"/>
    <tableColumn id="17" xr3:uid="{F4BC98AA-7AC7-4D28-83C1-3FFD32F1EBD6}" name="Week 14" dataDxfId="48" dataCellStyle="Normal 2"/>
    <tableColumn id="18" xr3:uid="{4A15D6F2-F6AF-4BDC-808E-D238D1575872}" name="Week 15" dataDxfId="47" dataCellStyle="Normal 2"/>
    <tableColumn id="19" xr3:uid="{C7884ADB-E151-47E1-916D-3F1599F7F010}" name="Week 16" dataDxfId="46" dataCellStyle="Normal 2"/>
    <tableColumn id="20" xr3:uid="{43A7843E-44E5-4FE2-850E-3F6D092043C9}" name="Week 17" dataDxfId="45" dataCellStyle="Normal 2"/>
    <tableColumn id="21" xr3:uid="{BB1C2AD3-71C5-437A-9498-54D5D698A2B0}" name="Week 18" dataDxfId="44" dataCellStyle="Normal 2"/>
    <tableColumn id="22" xr3:uid="{E34D1D6C-3DD7-4D88-B94D-D5999A041799}" name="Week 19" dataDxfId="43" dataCellStyle="Normal 2"/>
    <tableColumn id="23" xr3:uid="{AD645287-9A97-4510-8A48-10B4CABC84BB}" name="Week 20" dataDxfId="42" dataCellStyle="Normal 2"/>
    <tableColumn id="24" xr3:uid="{3DEFCDD4-CDD0-4401-A73A-CE144D13F494}" name="Week 21" dataDxfId="41" dataCellStyle="Normal 2"/>
    <tableColumn id="25" xr3:uid="{D766C7CF-2E62-446D-867D-F16CADD03DA8}" name="Week 22" dataDxfId="40" dataCellStyle="Normal 2"/>
    <tableColumn id="26" xr3:uid="{C57ECA83-2208-48F2-81AC-06F9798B0BAF}" name="Week 23" dataDxfId="39" dataCellStyle="Normal 2"/>
    <tableColumn id="27" xr3:uid="{2CF17C37-E910-492F-B016-573500C21B28}" name="Week 24" dataDxfId="38" dataCellStyle="Normal 2"/>
    <tableColumn id="28" xr3:uid="{FFE50B11-0DD9-45C3-93EF-3781DEC95E98}" name="Week 25" dataDxfId="37" dataCellStyle="Normal 2"/>
    <tableColumn id="29" xr3:uid="{E6300E94-4E1D-43B6-9CE4-358294DF9898}" name="Week 26" dataDxfId="36" dataCellStyle="Normal 2"/>
    <tableColumn id="30" xr3:uid="{CA8FCF10-2FC9-42F2-BB80-551457CC4FB7}" name="Week 27" dataDxfId="35" dataCellStyle="Normal 2"/>
    <tableColumn id="31" xr3:uid="{52F216C8-BC11-42E6-B388-046357E36843}" name="Week 28" dataDxfId="34" dataCellStyle="Normal 2"/>
    <tableColumn id="32" xr3:uid="{0204039F-A202-41B6-B177-137137F89CF4}" name="Week 29" dataDxfId="33" dataCellStyle="Normal 2"/>
    <tableColumn id="33" xr3:uid="{53E238D1-FD64-4D3D-A78B-48D62C1FAAEC}" name="Week 30" dataDxfId="32" dataCellStyle="Normal 2"/>
    <tableColumn id="34" xr3:uid="{E0EF2D33-66AB-4247-81CA-A17C6B0BDE61}" name="Week 31" dataDxfId="31" dataCellStyle="Normal 2"/>
    <tableColumn id="35" xr3:uid="{89553E4F-258A-4A20-AA68-A01EF5C3B624}" name="Week 32" dataDxfId="30" dataCellStyle="Normal 2"/>
    <tableColumn id="36" xr3:uid="{31B1F386-BDEA-4D00-8A5C-65C2F92B02C0}" name="Week 33" dataDxfId="29" dataCellStyle="Normal 2"/>
    <tableColumn id="37" xr3:uid="{AED041B0-3218-458A-AB4E-43A88A0FB668}" name="Week 34" dataDxfId="28" dataCellStyle="Normal 2"/>
    <tableColumn id="38" xr3:uid="{06310212-D25B-4A49-9E01-A4C4310CDD2B}" name="Week 35" dataDxfId="27" dataCellStyle="Normal 2"/>
    <tableColumn id="39" xr3:uid="{4B226847-1F44-443B-AB81-0FD79F97090E}" name="Week 36" dataDxfId="26" dataCellStyle="Normal 2"/>
    <tableColumn id="40" xr3:uid="{12C2B5A5-8913-4F3E-8E9B-234A27F4D608}" name="Week 37" dataDxfId="25" dataCellStyle="Normal 2"/>
    <tableColumn id="41" xr3:uid="{6C49D8E2-866D-4FCF-8ECB-F9A230EF3BB5}" name="Week 38" dataDxfId="24" dataCellStyle="Normal 2"/>
    <tableColumn id="42" xr3:uid="{3CCAB903-7DD0-40DF-BA5D-AA9206D7D7FA}" name="Week 39" dataDxfId="23" dataCellStyle="Normal 2"/>
    <tableColumn id="43" xr3:uid="{81471577-5DB2-425E-AE90-755AFAD58E5E}" name="Week 40" dataDxfId="22" dataCellStyle="Normal 2"/>
    <tableColumn id="44" xr3:uid="{ACDDC38B-AEF2-44AF-8E2B-48455B04B6D3}" name="Week 41" dataDxfId="21" dataCellStyle="Normal 2"/>
    <tableColumn id="45" xr3:uid="{036D0624-8B25-4103-BDA7-7E46612CD928}" name="Week 42" dataDxfId="20" dataCellStyle="Normal 2"/>
    <tableColumn id="46" xr3:uid="{2211505D-F4E5-4289-B3C8-2571B8BC5EAF}" name="Week 43" dataDxfId="19" dataCellStyle="Normal 2"/>
    <tableColumn id="47" xr3:uid="{19A6EE9D-4772-4552-A3CA-740695A97DDD}" name="Week 44" dataDxfId="18" dataCellStyle="Normal 2"/>
    <tableColumn id="48" xr3:uid="{26D189B7-0FD7-4F8B-BB54-4DC66F731E73}" name="Week 45" dataDxfId="17" dataCellStyle="Normal 2"/>
    <tableColumn id="49" xr3:uid="{DC97CACA-EB6D-4540-95CF-228767FACC3D}" name="Week 46" dataDxfId="16" dataCellStyle="Normal 2"/>
    <tableColumn id="50" xr3:uid="{B4E59C1D-7F3B-4B66-B6FA-26D0A33FA6EF}" name="Week 47" dataDxfId="15" dataCellStyle="Normal 2"/>
    <tableColumn id="51" xr3:uid="{FA278DC4-29B4-4510-9963-38ADA7C3FB25}" name="Week 48" dataDxfId="14" dataCellStyle="Normal 2"/>
    <tableColumn id="52" xr3:uid="{6091B31F-D03C-4EEC-B23E-CE9BA42F6DF2}" name="Week 49" dataDxfId="13" dataCellStyle="Normal 2"/>
    <tableColumn id="53" xr3:uid="{FC26EB23-19A7-4FC8-A689-C4D14C176924}" name="Week 50" dataDxfId="12" dataCellStyle="Normal 2"/>
    <tableColumn id="54" xr3:uid="{6EA41EA8-59AF-4789-B4F0-D2E7A96B807F}" name="Week 51" dataDxfId="11" dataCellStyle="Normal 2"/>
    <tableColumn id="55" xr3:uid="{727614FB-7082-4238-AFC0-311BAA404FFB}" name="Week 52" dataDxfId="10" dataCellStyle="Normal 2"/>
    <tableColumn id="56" xr3:uid="{9F3F4E17-A5F7-486E-859C-C514EACB14CD}" name="Week 53" dataDxfId="9" dataCellStyle="Normal 2"/>
    <tableColumn id="57" xr3:uid="{C6FEC56C-5431-4A33-805F-82F9B1410197}" name="Week 54" dataDxfId="8" dataCellStyle="Normal 2"/>
    <tableColumn id="58" xr3:uid="{A97E06FF-84CE-421A-B7A0-F9ADF316D28E}" name="Week 55" dataDxfId="7" dataCellStyle="Normal 2"/>
    <tableColumn id="59" xr3:uid="{52E913C3-6FD2-406E-81BE-064E1D8FF733}" name="Week 56" dataDxfId="6" dataCellStyle="Normal 2"/>
    <tableColumn id="60" xr3:uid="{2B59EBAC-311D-4B05-8B61-B5BF71CDE52A}" name="Week 57" dataDxfId="5" dataCellStyle="Normal 2"/>
    <tableColumn id="61" xr3:uid="{E036A88F-E612-406D-A496-996F78C88805}" name="Week 58" dataDxfId="4" dataCellStyle="Normal 2"/>
    <tableColumn id="62" xr3:uid="{BD4A0A74-6263-4612-86D6-7C21D5151787}" name="Week 59" dataDxfId="3" dataCellStyle="Normal 2"/>
    <tableColumn id="63" xr3:uid="{5AD0A9F5-277B-477B-B9D2-CEB71D9475E0}" name="Week 60" dataDxfId="2" dataCellStyle="Normal 2"/>
    <tableColumn id="64" xr3:uid="{29BB037B-D534-477F-BD0B-F7C263693F3E}" name="Week 61" dataDxfId="1" dataCellStyle="Normal 2"/>
    <tableColumn id="65" xr3:uid="{685275C3-E003-46DE-AB46-19964158714D}" name="Week 62" dataDxfId="0" dataCellStyle="Normal 2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N138"/>
  <sheetViews>
    <sheetView tabSelected="1" topLeftCell="A3" zoomScale="90" zoomScaleNormal="90" zoomScaleSheetLayoutView="75" workbookViewId="0">
      <pane xSplit="4" ySplit="8" topLeftCell="E11" activePane="bottomRight" state="frozen"/>
      <selection activeCell="A3" sqref="A3"/>
      <selection pane="topRight" activeCell="E3" sqref="E3"/>
      <selection pane="bottomLeft" activeCell="A11" sqref="A11"/>
      <selection pane="bottomRight" activeCell="B14" sqref="B14"/>
    </sheetView>
  </sheetViews>
  <sheetFormatPr defaultRowHeight="12.75" x14ac:dyDescent="0.2"/>
  <cols>
    <col min="1" max="1" width="2.5703125" style="1" customWidth="1"/>
    <col min="2" max="2" width="46.85546875" style="1" customWidth="1"/>
    <col min="3" max="3" width="41.42578125" style="1" customWidth="1"/>
    <col min="4" max="4" width="24.7109375" style="1" customWidth="1"/>
    <col min="5" max="64" width="12.85546875" style="1" customWidth="1"/>
    <col min="65" max="66" width="12.85546875" customWidth="1"/>
    <col min="67" max="16384" width="9.140625" style="1"/>
  </cols>
  <sheetData>
    <row r="1" spans="1:66" ht="10.5" customHeight="1" x14ac:dyDescent="0.2"/>
    <row r="2" spans="1:66" ht="31.5" x14ac:dyDescent="0.25">
      <c r="A2" s="7"/>
      <c r="B2" s="24" t="s">
        <v>0</v>
      </c>
      <c r="C2" s="8"/>
      <c r="D2" s="8"/>
      <c r="BM2" s="1"/>
      <c r="BN2" s="1"/>
    </row>
    <row r="3" spans="1:66" ht="123" customHeight="1" x14ac:dyDescent="0.2">
      <c r="B3" s="27" t="s">
        <v>74</v>
      </c>
      <c r="C3" s="28"/>
      <c r="D3" s="29"/>
      <c r="O3" s="26"/>
      <c r="BM3" s="1"/>
      <c r="BN3" s="1"/>
    </row>
    <row r="4" spans="1:66" ht="13.5" customHeight="1" x14ac:dyDescent="0.2">
      <c r="B4" s="18"/>
      <c r="C4" s="18"/>
      <c r="D4" s="18"/>
      <c r="BM4" s="1"/>
      <c r="BN4" s="1"/>
    </row>
    <row r="5" spans="1:66" ht="19.5" customHeight="1" thickBot="1" x14ac:dyDescent="0.3">
      <c r="B5" s="13" t="s">
        <v>1</v>
      </c>
      <c r="C5" s="14">
        <v>46296</v>
      </c>
      <c r="D5" s="18"/>
      <c r="BM5" s="1"/>
      <c r="BN5" s="1"/>
    </row>
    <row r="6" spans="1:66" s="2" customFormat="1" ht="14.25" hidden="1" customHeight="1" x14ac:dyDescent="0.3">
      <c r="B6" s="6"/>
      <c r="C6" s="15">
        <f>YEAR(C5)</f>
        <v>2026</v>
      </c>
      <c r="D6" s="3"/>
      <c r="E6" s="4">
        <f>WEEKNUM(C5,2)</f>
        <v>40</v>
      </c>
      <c r="F6" s="4">
        <f t="shared" ref="F6:AK6" si="0">E6+1</f>
        <v>41</v>
      </c>
      <c r="G6" s="4">
        <f t="shared" si="0"/>
        <v>42</v>
      </c>
      <c r="H6" s="4">
        <f t="shared" si="0"/>
        <v>43</v>
      </c>
      <c r="I6" s="4">
        <f t="shared" si="0"/>
        <v>44</v>
      </c>
      <c r="J6" s="4">
        <f t="shared" si="0"/>
        <v>45</v>
      </c>
      <c r="K6" s="4">
        <f t="shared" si="0"/>
        <v>46</v>
      </c>
      <c r="L6" s="4">
        <f t="shared" si="0"/>
        <v>47</v>
      </c>
      <c r="M6" s="4">
        <f t="shared" si="0"/>
        <v>48</v>
      </c>
      <c r="N6" s="4">
        <f t="shared" si="0"/>
        <v>49</v>
      </c>
      <c r="O6" s="4">
        <f t="shared" si="0"/>
        <v>50</v>
      </c>
      <c r="P6" s="4">
        <f t="shared" si="0"/>
        <v>51</v>
      </c>
      <c r="Q6" s="4">
        <f t="shared" si="0"/>
        <v>52</v>
      </c>
      <c r="R6" s="4">
        <f t="shared" si="0"/>
        <v>53</v>
      </c>
      <c r="S6" s="4">
        <f t="shared" si="0"/>
        <v>54</v>
      </c>
      <c r="T6" s="4">
        <f t="shared" si="0"/>
        <v>55</v>
      </c>
      <c r="U6" s="4">
        <f t="shared" si="0"/>
        <v>56</v>
      </c>
      <c r="V6" s="4">
        <f t="shared" si="0"/>
        <v>57</v>
      </c>
      <c r="W6" s="4">
        <f t="shared" si="0"/>
        <v>58</v>
      </c>
      <c r="X6" s="4">
        <f t="shared" si="0"/>
        <v>59</v>
      </c>
      <c r="Y6" s="4">
        <f t="shared" si="0"/>
        <v>60</v>
      </c>
      <c r="Z6" s="4">
        <f t="shared" si="0"/>
        <v>61</v>
      </c>
      <c r="AA6" s="4">
        <f t="shared" si="0"/>
        <v>62</v>
      </c>
      <c r="AB6" s="4">
        <f t="shared" si="0"/>
        <v>63</v>
      </c>
      <c r="AC6" s="4">
        <f t="shared" si="0"/>
        <v>64</v>
      </c>
      <c r="AD6" s="4">
        <f t="shared" si="0"/>
        <v>65</v>
      </c>
      <c r="AE6" s="4">
        <f t="shared" si="0"/>
        <v>66</v>
      </c>
      <c r="AF6" s="4">
        <f t="shared" si="0"/>
        <v>67</v>
      </c>
      <c r="AG6" s="4">
        <f t="shared" si="0"/>
        <v>68</v>
      </c>
      <c r="AH6" s="4">
        <f t="shared" si="0"/>
        <v>69</v>
      </c>
      <c r="AI6" s="4">
        <f t="shared" si="0"/>
        <v>70</v>
      </c>
      <c r="AJ6" s="4">
        <f t="shared" si="0"/>
        <v>71</v>
      </c>
      <c r="AK6" s="4">
        <f t="shared" si="0"/>
        <v>72</v>
      </c>
      <c r="AL6" s="4">
        <f t="shared" ref="AL6:BL6" si="1">AK6+1</f>
        <v>73</v>
      </c>
      <c r="AM6" s="4">
        <f t="shared" si="1"/>
        <v>74</v>
      </c>
      <c r="AN6" s="4">
        <f t="shared" si="1"/>
        <v>75</v>
      </c>
      <c r="AO6" s="4">
        <f t="shared" si="1"/>
        <v>76</v>
      </c>
      <c r="AP6" s="4">
        <f t="shared" si="1"/>
        <v>77</v>
      </c>
      <c r="AQ6" s="4">
        <f t="shared" si="1"/>
        <v>78</v>
      </c>
      <c r="AR6" s="4">
        <f t="shared" si="1"/>
        <v>79</v>
      </c>
      <c r="AS6" s="4">
        <f t="shared" si="1"/>
        <v>80</v>
      </c>
      <c r="AT6" s="4">
        <f t="shared" si="1"/>
        <v>81</v>
      </c>
      <c r="AU6" s="4">
        <f t="shared" si="1"/>
        <v>82</v>
      </c>
      <c r="AV6" s="4">
        <f t="shared" si="1"/>
        <v>83</v>
      </c>
      <c r="AW6" s="4">
        <f t="shared" si="1"/>
        <v>84</v>
      </c>
      <c r="AX6" s="4">
        <f t="shared" si="1"/>
        <v>85</v>
      </c>
      <c r="AY6" s="4">
        <f t="shared" si="1"/>
        <v>86</v>
      </c>
      <c r="AZ6" s="4">
        <f t="shared" si="1"/>
        <v>87</v>
      </c>
      <c r="BA6" s="4">
        <f t="shared" si="1"/>
        <v>88</v>
      </c>
      <c r="BB6" s="4">
        <f t="shared" si="1"/>
        <v>89</v>
      </c>
      <c r="BC6" s="4">
        <f t="shared" si="1"/>
        <v>90</v>
      </c>
      <c r="BD6" s="4">
        <f t="shared" si="1"/>
        <v>91</v>
      </c>
      <c r="BE6" s="4">
        <f t="shared" si="1"/>
        <v>92</v>
      </c>
      <c r="BF6" s="4">
        <f t="shared" si="1"/>
        <v>93</v>
      </c>
      <c r="BG6" s="4">
        <f t="shared" si="1"/>
        <v>94</v>
      </c>
      <c r="BH6" s="4">
        <f t="shared" si="1"/>
        <v>95</v>
      </c>
      <c r="BI6" s="4">
        <f t="shared" si="1"/>
        <v>96</v>
      </c>
      <c r="BJ6" s="4">
        <f t="shared" si="1"/>
        <v>97</v>
      </c>
      <c r="BK6" s="4">
        <f t="shared" si="1"/>
        <v>98</v>
      </c>
      <c r="BL6" s="4">
        <f t="shared" si="1"/>
        <v>99</v>
      </c>
      <c r="BM6" s="4">
        <f t="shared" ref="BM6:BN6" si="2">BL6+1</f>
        <v>100</v>
      </c>
      <c r="BN6" s="4">
        <f t="shared" si="2"/>
        <v>101</v>
      </c>
    </row>
    <row r="7" spans="1:66" s="2" customFormat="1" ht="18.75" hidden="1" thickBot="1" x14ac:dyDescent="0.3">
      <c r="B7" s="6"/>
      <c r="C7" s="19"/>
      <c r="D7" s="4"/>
      <c r="E7" s="5">
        <f t="shared" ref="E7:AJ7" si="3">DATE($C$6,1,1) - WEEKDAY( DATE($C$6,1,1),3) + (E$6-1)*7</f>
        <v>46293</v>
      </c>
      <c r="F7" s="5">
        <f t="shared" si="3"/>
        <v>46300</v>
      </c>
      <c r="G7" s="5">
        <f t="shared" si="3"/>
        <v>46307</v>
      </c>
      <c r="H7" s="5">
        <f t="shared" si="3"/>
        <v>46314</v>
      </c>
      <c r="I7" s="5">
        <f t="shared" si="3"/>
        <v>46321</v>
      </c>
      <c r="J7" s="5">
        <f t="shared" si="3"/>
        <v>46328</v>
      </c>
      <c r="K7" s="5">
        <f t="shared" si="3"/>
        <v>46335</v>
      </c>
      <c r="L7" s="5">
        <f t="shared" si="3"/>
        <v>46342</v>
      </c>
      <c r="M7" s="5">
        <f t="shared" si="3"/>
        <v>46349</v>
      </c>
      <c r="N7" s="5">
        <f t="shared" si="3"/>
        <v>46356</v>
      </c>
      <c r="O7" s="5">
        <f t="shared" si="3"/>
        <v>46363</v>
      </c>
      <c r="P7" s="5">
        <f t="shared" si="3"/>
        <v>46370</v>
      </c>
      <c r="Q7" s="5">
        <f t="shared" si="3"/>
        <v>46377</v>
      </c>
      <c r="R7" s="5">
        <f t="shared" si="3"/>
        <v>46384</v>
      </c>
      <c r="S7" s="5">
        <f t="shared" si="3"/>
        <v>46391</v>
      </c>
      <c r="T7" s="5">
        <f t="shared" si="3"/>
        <v>46398</v>
      </c>
      <c r="U7" s="5">
        <f t="shared" si="3"/>
        <v>46405</v>
      </c>
      <c r="V7" s="5">
        <f t="shared" si="3"/>
        <v>46412</v>
      </c>
      <c r="W7" s="5">
        <f t="shared" si="3"/>
        <v>46419</v>
      </c>
      <c r="X7" s="5">
        <f t="shared" si="3"/>
        <v>46426</v>
      </c>
      <c r="Y7" s="5">
        <f t="shared" si="3"/>
        <v>46433</v>
      </c>
      <c r="Z7" s="5">
        <f t="shared" si="3"/>
        <v>46440</v>
      </c>
      <c r="AA7" s="5">
        <f t="shared" si="3"/>
        <v>46447</v>
      </c>
      <c r="AB7" s="5">
        <f t="shared" si="3"/>
        <v>46454</v>
      </c>
      <c r="AC7" s="5">
        <f t="shared" si="3"/>
        <v>46461</v>
      </c>
      <c r="AD7" s="5">
        <f t="shared" si="3"/>
        <v>46468</v>
      </c>
      <c r="AE7" s="5">
        <f t="shared" si="3"/>
        <v>46475</v>
      </c>
      <c r="AF7" s="5">
        <f t="shared" si="3"/>
        <v>46482</v>
      </c>
      <c r="AG7" s="5">
        <f t="shared" si="3"/>
        <v>46489</v>
      </c>
      <c r="AH7" s="5">
        <f t="shared" si="3"/>
        <v>46496</v>
      </c>
      <c r="AI7" s="5">
        <f t="shared" si="3"/>
        <v>46503</v>
      </c>
      <c r="AJ7" s="5">
        <f t="shared" si="3"/>
        <v>46510</v>
      </c>
      <c r="AK7" s="5">
        <f t="shared" ref="AK7:BL7" si="4">DATE($C$6,1,1) - WEEKDAY( DATE($C$6,1,1),3) + (AK$6-1)*7</f>
        <v>46517</v>
      </c>
      <c r="AL7" s="5">
        <f t="shared" si="4"/>
        <v>46524</v>
      </c>
      <c r="AM7" s="5">
        <f t="shared" si="4"/>
        <v>46531</v>
      </c>
      <c r="AN7" s="5">
        <f t="shared" si="4"/>
        <v>46538</v>
      </c>
      <c r="AO7" s="5">
        <f t="shared" si="4"/>
        <v>46545</v>
      </c>
      <c r="AP7" s="5">
        <f t="shared" si="4"/>
        <v>46552</v>
      </c>
      <c r="AQ7" s="5">
        <f t="shared" si="4"/>
        <v>46559</v>
      </c>
      <c r="AR7" s="5">
        <f t="shared" si="4"/>
        <v>46566</v>
      </c>
      <c r="AS7" s="5">
        <f t="shared" si="4"/>
        <v>46573</v>
      </c>
      <c r="AT7" s="5">
        <f t="shared" si="4"/>
        <v>46580</v>
      </c>
      <c r="AU7" s="5">
        <f t="shared" si="4"/>
        <v>46587</v>
      </c>
      <c r="AV7" s="5">
        <f t="shared" si="4"/>
        <v>46594</v>
      </c>
      <c r="AW7" s="5">
        <f t="shared" si="4"/>
        <v>46601</v>
      </c>
      <c r="AX7" s="5">
        <f t="shared" si="4"/>
        <v>46608</v>
      </c>
      <c r="AY7" s="5">
        <f t="shared" si="4"/>
        <v>46615</v>
      </c>
      <c r="AZ7" s="5">
        <f t="shared" si="4"/>
        <v>46622</v>
      </c>
      <c r="BA7" s="5">
        <f t="shared" si="4"/>
        <v>46629</v>
      </c>
      <c r="BB7" s="5">
        <f t="shared" si="4"/>
        <v>46636</v>
      </c>
      <c r="BC7" s="5">
        <f t="shared" si="4"/>
        <v>46643</v>
      </c>
      <c r="BD7" s="5">
        <f t="shared" si="4"/>
        <v>46650</v>
      </c>
      <c r="BE7" s="5">
        <f t="shared" si="4"/>
        <v>46657</v>
      </c>
      <c r="BF7" s="5">
        <f t="shared" si="4"/>
        <v>46664</v>
      </c>
      <c r="BG7" s="5">
        <f t="shared" si="4"/>
        <v>46671</v>
      </c>
      <c r="BH7" s="5">
        <f t="shared" si="4"/>
        <v>46678</v>
      </c>
      <c r="BI7" s="5">
        <f t="shared" si="4"/>
        <v>46685</v>
      </c>
      <c r="BJ7" s="5">
        <f t="shared" si="4"/>
        <v>46692</v>
      </c>
      <c r="BK7" s="5">
        <f t="shared" si="4"/>
        <v>46699</v>
      </c>
      <c r="BL7" s="5">
        <f t="shared" si="4"/>
        <v>46706</v>
      </c>
      <c r="BM7" s="5">
        <f t="shared" ref="BM7:BN7" si="5">DATE($C$6,1,1) - WEEKDAY( DATE($C$6,1,1),3) + (BM$6-1)*7</f>
        <v>46713</v>
      </c>
      <c r="BN7" s="5">
        <f t="shared" si="5"/>
        <v>46720</v>
      </c>
    </row>
    <row r="8" spans="1:66" ht="20.100000000000001" customHeight="1" x14ac:dyDescent="0.2">
      <c r="B8" s="22"/>
      <c r="C8" s="23"/>
      <c r="D8" s="10"/>
      <c r="E8" s="16" t="str">
        <f>IF(MONTH(E9)=MONTH(E2),"",TEXT(DATE(YEAR(E9),MONTH(E9),DAY(E9)),"mmm-yy"))</f>
        <v>Sep-26</v>
      </c>
      <c r="F8" s="16" t="str">
        <f t="shared" ref="F8:AK8" si="6">IF(MONTH(F9)=MONTH(E9),"",TEXT(DATE(YEAR(F9),MONTH(F9),DAY(F9)),"mmm-yy"))</f>
        <v>Oct-26</v>
      </c>
      <c r="G8" s="16" t="str">
        <f t="shared" si="6"/>
        <v/>
      </c>
      <c r="H8" s="16" t="str">
        <f t="shared" si="6"/>
        <v/>
      </c>
      <c r="I8" s="16" t="str">
        <f t="shared" si="6"/>
        <v/>
      </c>
      <c r="J8" s="16" t="str">
        <f t="shared" si="6"/>
        <v>Nov-26</v>
      </c>
      <c r="K8" s="16" t="str">
        <f t="shared" si="6"/>
        <v/>
      </c>
      <c r="L8" s="16" t="str">
        <f t="shared" si="6"/>
        <v/>
      </c>
      <c r="M8" s="16" t="str">
        <f t="shared" si="6"/>
        <v/>
      </c>
      <c r="N8" s="16" t="str">
        <f t="shared" si="6"/>
        <v/>
      </c>
      <c r="O8" s="16" t="str">
        <f t="shared" si="6"/>
        <v>Dec-26</v>
      </c>
      <c r="P8" s="16" t="str">
        <f t="shared" si="6"/>
        <v/>
      </c>
      <c r="Q8" s="16" t="str">
        <f t="shared" si="6"/>
        <v/>
      </c>
      <c r="R8" s="16" t="str">
        <f t="shared" si="6"/>
        <v/>
      </c>
      <c r="S8" s="16" t="str">
        <f t="shared" si="6"/>
        <v>Jan-27</v>
      </c>
      <c r="T8" s="16" t="str">
        <f t="shared" si="6"/>
        <v/>
      </c>
      <c r="U8" s="16" t="str">
        <f t="shared" si="6"/>
        <v/>
      </c>
      <c r="V8" s="16" t="str">
        <f t="shared" si="6"/>
        <v/>
      </c>
      <c r="W8" s="16" t="str">
        <f t="shared" si="6"/>
        <v>Feb-27</v>
      </c>
      <c r="X8" s="16" t="str">
        <f t="shared" si="6"/>
        <v/>
      </c>
      <c r="Y8" s="16" t="str">
        <f t="shared" si="6"/>
        <v/>
      </c>
      <c r="Z8" s="16" t="str">
        <f t="shared" si="6"/>
        <v/>
      </c>
      <c r="AA8" s="16" t="str">
        <f t="shared" si="6"/>
        <v>Mar-27</v>
      </c>
      <c r="AB8" s="16" t="str">
        <f t="shared" si="6"/>
        <v/>
      </c>
      <c r="AC8" s="16" t="str">
        <f t="shared" si="6"/>
        <v/>
      </c>
      <c r="AD8" s="16" t="str">
        <f t="shared" si="6"/>
        <v/>
      </c>
      <c r="AE8" s="16" t="str">
        <f t="shared" si="6"/>
        <v/>
      </c>
      <c r="AF8" s="16" t="str">
        <f t="shared" si="6"/>
        <v>Apr-27</v>
      </c>
      <c r="AG8" s="16" t="str">
        <f t="shared" si="6"/>
        <v/>
      </c>
      <c r="AH8" s="16" t="str">
        <f t="shared" si="6"/>
        <v/>
      </c>
      <c r="AI8" s="16" t="str">
        <f t="shared" si="6"/>
        <v/>
      </c>
      <c r="AJ8" s="16" t="str">
        <f t="shared" si="6"/>
        <v>May-27</v>
      </c>
      <c r="AK8" s="16" t="str">
        <f t="shared" si="6"/>
        <v/>
      </c>
      <c r="AL8" s="16" t="str">
        <f t="shared" ref="AL8:BN8" si="7">IF(MONTH(AL9)=MONTH(AK9),"",TEXT(DATE(YEAR(AL9),MONTH(AL9),DAY(AL9)),"mmm-yy"))</f>
        <v/>
      </c>
      <c r="AM8" s="16" t="str">
        <f t="shared" si="7"/>
        <v/>
      </c>
      <c r="AN8" s="16" t="str">
        <f t="shared" si="7"/>
        <v/>
      </c>
      <c r="AO8" s="16" t="str">
        <f t="shared" si="7"/>
        <v>Jun-27</v>
      </c>
      <c r="AP8" s="16" t="str">
        <f t="shared" si="7"/>
        <v/>
      </c>
      <c r="AQ8" s="16" t="str">
        <f t="shared" si="7"/>
        <v/>
      </c>
      <c r="AR8" s="16" t="str">
        <f t="shared" si="7"/>
        <v/>
      </c>
      <c r="AS8" s="16" t="str">
        <f t="shared" si="7"/>
        <v>Jul-27</v>
      </c>
      <c r="AT8" s="16" t="str">
        <f t="shared" si="7"/>
        <v/>
      </c>
      <c r="AU8" s="16" t="str">
        <f t="shared" si="7"/>
        <v/>
      </c>
      <c r="AV8" s="16" t="str">
        <f t="shared" si="7"/>
        <v/>
      </c>
      <c r="AW8" s="16" t="str">
        <f t="shared" si="7"/>
        <v>Aug-27</v>
      </c>
      <c r="AX8" s="16" t="str">
        <f t="shared" si="7"/>
        <v/>
      </c>
      <c r="AY8" s="16" t="str">
        <f t="shared" si="7"/>
        <v/>
      </c>
      <c r="AZ8" s="16" t="str">
        <f t="shared" si="7"/>
        <v/>
      </c>
      <c r="BA8" s="16" t="str">
        <f t="shared" si="7"/>
        <v/>
      </c>
      <c r="BB8" s="16" t="str">
        <f t="shared" si="7"/>
        <v>Sep-27</v>
      </c>
      <c r="BC8" s="16" t="str">
        <f t="shared" si="7"/>
        <v/>
      </c>
      <c r="BD8" s="16" t="str">
        <f t="shared" si="7"/>
        <v/>
      </c>
      <c r="BE8" s="16" t="str">
        <f t="shared" si="7"/>
        <v/>
      </c>
      <c r="BF8" s="16" t="str">
        <f t="shared" si="7"/>
        <v>Oct-27</v>
      </c>
      <c r="BG8" s="16" t="str">
        <f t="shared" si="7"/>
        <v/>
      </c>
      <c r="BH8" s="16" t="str">
        <f t="shared" si="7"/>
        <v/>
      </c>
      <c r="BI8" s="16" t="str">
        <f t="shared" si="7"/>
        <v/>
      </c>
      <c r="BJ8" s="16" t="str">
        <f t="shared" si="7"/>
        <v>Nov-27</v>
      </c>
      <c r="BK8" s="16" t="str">
        <f t="shared" si="7"/>
        <v/>
      </c>
      <c r="BL8" s="16" t="str">
        <f t="shared" si="7"/>
        <v/>
      </c>
      <c r="BM8" s="16" t="str">
        <f t="shared" si="7"/>
        <v/>
      </c>
      <c r="BN8" s="16" t="str">
        <f t="shared" si="7"/>
        <v/>
      </c>
    </row>
    <row r="9" spans="1:66" ht="20.100000000000001" customHeight="1" x14ac:dyDescent="0.2">
      <c r="B9" s="9"/>
      <c r="C9" s="10"/>
      <c r="D9" s="10"/>
      <c r="E9" s="12">
        <f t="shared" ref="E9:AJ9" si="8">E7</f>
        <v>46293</v>
      </c>
      <c r="F9" s="12">
        <f t="shared" si="8"/>
        <v>46300</v>
      </c>
      <c r="G9" s="12">
        <f t="shared" si="8"/>
        <v>46307</v>
      </c>
      <c r="H9" s="12">
        <f t="shared" si="8"/>
        <v>46314</v>
      </c>
      <c r="I9" s="12">
        <f t="shared" si="8"/>
        <v>46321</v>
      </c>
      <c r="J9" s="12">
        <f t="shared" si="8"/>
        <v>46328</v>
      </c>
      <c r="K9" s="12">
        <f t="shared" si="8"/>
        <v>46335</v>
      </c>
      <c r="L9" s="12">
        <f t="shared" si="8"/>
        <v>46342</v>
      </c>
      <c r="M9" s="12">
        <f t="shared" si="8"/>
        <v>46349</v>
      </c>
      <c r="N9" s="12">
        <f t="shared" si="8"/>
        <v>46356</v>
      </c>
      <c r="O9" s="12">
        <f t="shared" si="8"/>
        <v>46363</v>
      </c>
      <c r="P9" s="12">
        <f t="shared" si="8"/>
        <v>46370</v>
      </c>
      <c r="Q9" s="12">
        <f t="shared" si="8"/>
        <v>46377</v>
      </c>
      <c r="R9" s="12">
        <f t="shared" si="8"/>
        <v>46384</v>
      </c>
      <c r="S9" s="12">
        <f t="shared" si="8"/>
        <v>46391</v>
      </c>
      <c r="T9" s="12">
        <f t="shared" si="8"/>
        <v>46398</v>
      </c>
      <c r="U9" s="12">
        <f t="shared" si="8"/>
        <v>46405</v>
      </c>
      <c r="V9" s="12">
        <f t="shared" si="8"/>
        <v>46412</v>
      </c>
      <c r="W9" s="12">
        <f t="shared" si="8"/>
        <v>46419</v>
      </c>
      <c r="X9" s="12">
        <f t="shared" si="8"/>
        <v>46426</v>
      </c>
      <c r="Y9" s="12">
        <f t="shared" si="8"/>
        <v>46433</v>
      </c>
      <c r="Z9" s="12">
        <f t="shared" si="8"/>
        <v>46440</v>
      </c>
      <c r="AA9" s="12">
        <f t="shared" si="8"/>
        <v>46447</v>
      </c>
      <c r="AB9" s="12">
        <f t="shared" si="8"/>
        <v>46454</v>
      </c>
      <c r="AC9" s="12">
        <f t="shared" si="8"/>
        <v>46461</v>
      </c>
      <c r="AD9" s="12">
        <f t="shared" si="8"/>
        <v>46468</v>
      </c>
      <c r="AE9" s="12">
        <f t="shared" si="8"/>
        <v>46475</v>
      </c>
      <c r="AF9" s="12">
        <f t="shared" si="8"/>
        <v>46482</v>
      </c>
      <c r="AG9" s="12">
        <f t="shared" si="8"/>
        <v>46489</v>
      </c>
      <c r="AH9" s="12">
        <f t="shared" si="8"/>
        <v>46496</v>
      </c>
      <c r="AI9" s="12">
        <f t="shared" si="8"/>
        <v>46503</v>
      </c>
      <c r="AJ9" s="12">
        <f t="shared" si="8"/>
        <v>46510</v>
      </c>
      <c r="AK9" s="12">
        <f t="shared" ref="AK9:BL9" si="9">AK7</f>
        <v>46517</v>
      </c>
      <c r="AL9" s="12">
        <f t="shared" si="9"/>
        <v>46524</v>
      </c>
      <c r="AM9" s="12">
        <f t="shared" si="9"/>
        <v>46531</v>
      </c>
      <c r="AN9" s="12">
        <f t="shared" si="9"/>
        <v>46538</v>
      </c>
      <c r="AO9" s="12">
        <f t="shared" si="9"/>
        <v>46545</v>
      </c>
      <c r="AP9" s="12">
        <f t="shared" si="9"/>
        <v>46552</v>
      </c>
      <c r="AQ9" s="12">
        <f t="shared" si="9"/>
        <v>46559</v>
      </c>
      <c r="AR9" s="12">
        <f t="shared" si="9"/>
        <v>46566</v>
      </c>
      <c r="AS9" s="12">
        <f t="shared" si="9"/>
        <v>46573</v>
      </c>
      <c r="AT9" s="12">
        <f t="shared" si="9"/>
        <v>46580</v>
      </c>
      <c r="AU9" s="12">
        <f t="shared" si="9"/>
        <v>46587</v>
      </c>
      <c r="AV9" s="12">
        <f t="shared" si="9"/>
        <v>46594</v>
      </c>
      <c r="AW9" s="12">
        <f t="shared" si="9"/>
        <v>46601</v>
      </c>
      <c r="AX9" s="12">
        <f t="shared" si="9"/>
        <v>46608</v>
      </c>
      <c r="AY9" s="12">
        <f t="shared" si="9"/>
        <v>46615</v>
      </c>
      <c r="AZ9" s="12">
        <f t="shared" si="9"/>
        <v>46622</v>
      </c>
      <c r="BA9" s="12">
        <f t="shared" si="9"/>
        <v>46629</v>
      </c>
      <c r="BB9" s="12">
        <f t="shared" si="9"/>
        <v>46636</v>
      </c>
      <c r="BC9" s="12">
        <f t="shared" si="9"/>
        <v>46643</v>
      </c>
      <c r="BD9" s="12">
        <f t="shared" si="9"/>
        <v>46650</v>
      </c>
      <c r="BE9" s="12">
        <f t="shared" si="9"/>
        <v>46657</v>
      </c>
      <c r="BF9" s="12">
        <f t="shared" si="9"/>
        <v>46664</v>
      </c>
      <c r="BG9" s="12">
        <f t="shared" si="9"/>
        <v>46671</v>
      </c>
      <c r="BH9" s="12">
        <f t="shared" si="9"/>
        <v>46678</v>
      </c>
      <c r="BI9" s="12">
        <f t="shared" si="9"/>
        <v>46685</v>
      </c>
      <c r="BJ9" s="12">
        <f t="shared" si="9"/>
        <v>46692</v>
      </c>
      <c r="BK9" s="12">
        <f t="shared" si="9"/>
        <v>46699</v>
      </c>
      <c r="BL9" s="12">
        <f t="shared" si="9"/>
        <v>46706</v>
      </c>
      <c r="BM9" s="12">
        <f t="shared" ref="BM9:BN9" si="10">BM7</f>
        <v>46713</v>
      </c>
      <c r="BN9" s="12">
        <f t="shared" si="10"/>
        <v>46720</v>
      </c>
    </row>
    <row r="10" spans="1:66" ht="20.100000000000001" customHeight="1" x14ac:dyDescent="0.2">
      <c r="B10" s="21" t="s">
        <v>64</v>
      </c>
      <c r="C10" s="20" t="s">
        <v>65</v>
      </c>
      <c r="D10" s="11" t="s">
        <v>66</v>
      </c>
      <c r="E10" s="17" t="s">
        <v>2</v>
      </c>
      <c r="F10" s="17" t="s">
        <v>3</v>
      </c>
      <c r="G10" s="17" t="s">
        <v>4</v>
      </c>
      <c r="H10" s="17" t="s">
        <v>5</v>
      </c>
      <c r="I10" s="17" t="s">
        <v>6</v>
      </c>
      <c r="J10" s="17" t="s">
        <v>7</v>
      </c>
      <c r="K10" s="17" t="s">
        <v>8</v>
      </c>
      <c r="L10" s="17" t="s">
        <v>9</v>
      </c>
      <c r="M10" s="17" t="s">
        <v>10</v>
      </c>
      <c r="N10" s="17" t="s">
        <v>11</v>
      </c>
      <c r="O10" s="17" t="s">
        <v>12</v>
      </c>
      <c r="P10" s="17" t="s">
        <v>13</v>
      </c>
      <c r="Q10" s="17" t="s">
        <v>14</v>
      </c>
      <c r="R10" s="17" t="s">
        <v>15</v>
      </c>
      <c r="S10" s="17" t="s">
        <v>16</v>
      </c>
      <c r="T10" s="17" t="s">
        <v>17</v>
      </c>
      <c r="U10" s="17" t="s">
        <v>18</v>
      </c>
      <c r="V10" s="17" t="s">
        <v>19</v>
      </c>
      <c r="W10" s="17" t="s">
        <v>20</v>
      </c>
      <c r="X10" s="17" t="s">
        <v>21</v>
      </c>
      <c r="Y10" s="17" t="s">
        <v>22</v>
      </c>
      <c r="Z10" s="17" t="s">
        <v>23</v>
      </c>
      <c r="AA10" s="17" t="s">
        <v>24</v>
      </c>
      <c r="AB10" s="17" t="s">
        <v>25</v>
      </c>
      <c r="AC10" s="17" t="s">
        <v>26</v>
      </c>
      <c r="AD10" s="17" t="s">
        <v>27</v>
      </c>
      <c r="AE10" s="17" t="s">
        <v>28</v>
      </c>
      <c r="AF10" s="17" t="s">
        <v>29</v>
      </c>
      <c r="AG10" s="17" t="s">
        <v>30</v>
      </c>
      <c r="AH10" s="17" t="s">
        <v>31</v>
      </c>
      <c r="AI10" s="17" t="s">
        <v>32</v>
      </c>
      <c r="AJ10" s="17" t="s">
        <v>33</v>
      </c>
      <c r="AK10" s="17" t="s">
        <v>34</v>
      </c>
      <c r="AL10" s="17" t="s">
        <v>35</v>
      </c>
      <c r="AM10" s="17" t="s">
        <v>36</v>
      </c>
      <c r="AN10" s="17" t="s">
        <v>37</v>
      </c>
      <c r="AO10" s="17" t="s">
        <v>38</v>
      </c>
      <c r="AP10" s="17" t="s">
        <v>39</v>
      </c>
      <c r="AQ10" s="17" t="s">
        <v>40</v>
      </c>
      <c r="AR10" s="17" t="s">
        <v>41</v>
      </c>
      <c r="AS10" s="17" t="s">
        <v>42</v>
      </c>
      <c r="AT10" s="17" t="s">
        <v>43</v>
      </c>
      <c r="AU10" s="17" t="s">
        <v>44</v>
      </c>
      <c r="AV10" s="17" t="s">
        <v>45</v>
      </c>
      <c r="AW10" s="17" t="s">
        <v>46</v>
      </c>
      <c r="AX10" s="17" t="s">
        <v>47</v>
      </c>
      <c r="AY10" s="17" t="s">
        <v>48</v>
      </c>
      <c r="AZ10" s="17" t="s">
        <v>49</v>
      </c>
      <c r="BA10" s="17" t="s">
        <v>50</v>
      </c>
      <c r="BB10" s="17" t="s">
        <v>51</v>
      </c>
      <c r="BC10" s="17" t="s">
        <v>52</v>
      </c>
      <c r="BD10" s="17" t="s">
        <v>53</v>
      </c>
      <c r="BE10" s="17" t="s">
        <v>54</v>
      </c>
      <c r="BF10" s="17" t="s">
        <v>55</v>
      </c>
      <c r="BG10" s="17" t="s">
        <v>56</v>
      </c>
      <c r="BH10" s="17" t="s">
        <v>57</v>
      </c>
      <c r="BI10" s="17" t="s">
        <v>58</v>
      </c>
      <c r="BJ10" s="17" t="s">
        <v>59</v>
      </c>
      <c r="BK10" s="17" t="s">
        <v>60</v>
      </c>
      <c r="BL10" s="17" t="s">
        <v>61</v>
      </c>
      <c r="BM10" s="17" t="s">
        <v>62</v>
      </c>
      <c r="BN10" s="17" t="s">
        <v>63</v>
      </c>
    </row>
    <row r="11" spans="1:66" s="48" customFormat="1" ht="18" customHeight="1" x14ac:dyDescent="0.2">
      <c r="B11" s="49" t="s">
        <v>67</v>
      </c>
      <c r="C11" s="50"/>
      <c r="D11" s="51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s="30" customFormat="1" ht="18" customHeight="1" x14ac:dyDescent="0.2">
      <c r="B12" s="37"/>
      <c r="C12" s="34"/>
      <c r="D12" s="35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</row>
    <row r="13" spans="1:66" s="30" customFormat="1" ht="18" customHeight="1" x14ac:dyDescent="0.2">
      <c r="B13" s="38"/>
      <c r="C13" s="34"/>
      <c r="D13" s="35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</row>
    <row r="14" spans="1:66" s="30" customFormat="1" ht="18" customHeight="1" x14ac:dyDescent="0.2">
      <c r="B14" s="33"/>
      <c r="C14" s="39"/>
      <c r="D14" s="35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</row>
    <row r="15" spans="1:66" s="30" customFormat="1" ht="18" customHeight="1" x14ac:dyDescent="0.2">
      <c r="B15" s="37"/>
      <c r="C15" s="34"/>
      <c r="D15" s="35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</row>
    <row r="16" spans="1:66" s="48" customFormat="1" ht="18" customHeight="1" x14ac:dyDescent="0.2">
      <c r="B16" s="49" t="s">
        <v>68</v>
      </c>
      <c r="C16" s="50"/>
      <c r="D16" s="51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</row>
    <row r="17" spans="2:66" s="30" customFormat="1" ht="18" customHeight="1" x14ac:dyDescent="0.2">
      <c r="B17" s="37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</row>
    <row r="18" spans="2:66" s="30" customFormat="1" ht="18" customHeight="1" x14ac:dyDescent="0.2">
      <c r="B18" s="37"/>
      <c r="C18" s="34"/>
      <c r="D18" s="35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</row>
    <row r="19" spans="2:66" s="30" customFormat="1" ht="18" customHeight="1" x14ac:dyDescent="0.2">
      <c r="B19" s="31"/>
      <c r="C19" s="35"/>
      <c r="D19" s="35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</row>
    <row r="20" spans="2:66" s="30" customFormat="1" ht="18" customHeight="1" x14ac:dyDescent="0.2">
      <c r="B20" s="33"/>
      <c r="C20" s="39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</row>
    <row r="21" spans="2:66" s="48" customFormat="1" ht="18" customHeight="1" x14ac:dyDescent="0.2">
      <c r="B21" s="49" t="s">
        <v>69</v>
      </c>
      <c r="C21" s="54"/>
      <c r="D21" s="51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</row>
    <row r="22" spans="2:66" s="30" customFormat="1" ht="18" customHeight="1" x14ac:dyDescent="0.2">
      <c r="B22" s="37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</row>
    <row r="23" spans="2:66" s="30" customFormat="1" ht="18" customHeight="1" x14ac:dyDescent="0.2">
      <c r="B23" s="37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</row>
    <row r="24" spans="2:66" s="30" customFormat="1" ht="18" customHeight="1" x14ac:dyDescent="0.2">
      <c r="B24" s="37"/>
      <c r="C24" s="34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</row>
    <row r="25" spans="2:66" s="30" customFormat="1" ht="18" customHeight="1" x14ac:dyDescent="0.2">
      <c r="B25" s="37"/>
      <c r="C25" s="25"/>
      <c r="D25" s="35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</row>
    <row r="26" spans="2:66" s="30" customFormat="1" ht="18" customHeight="1" x14ac:dyDescent="0.2">
      <c r="B26" s="37"/>
      <c r="C26" s="35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</row>
    <row r="27" spans="2:66" s="59" customFormat="1" ht="18" customHeight="1" x14ac:dyDescent="0.2">
      <c r="B27" s="53" t="s">
        <v>70</v>
      </c>
      <c r="C27" s="57"/>
      <c r="D27" s="57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</row>
    <row r="28" spans="2:66" s="30" customFormat="1" ht="18" customHeight="1" x14ac:dyDescent="0.2">
      <c r="B28" s="37"/>
      <c r="C28" s="35"/>
      <c r="D28" s="35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</row>
    <row r="29" spans="2:66" s="30" customFormat="1" ht="18" customHeight="1" x14ac:dyDescent="0.2">
      <c r="B29" s="31"/>
      <c r="C29" s="41"/>
      <c r="D29" s="41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</row>
    <row r="30" spans="2:66" s="30" customFormat="1" ht="18" customHeight="1" x14ac:dyDescent="0.2">
      <c r="B30" s="33"/>
      <c r="C30" s="34"/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</row>
    <row r="31" spans="2:66" s="30" customFormat="1" ht="21" customHeight="1" x14ac:dyDescent="0.2">
      <c r="B31" s="37"/>
      <c r="C31" s="42"/>
      <c r="D31" s="43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</row>
    <row r="32" spans="2:66" s="56" customFormat="1" ht="15" x14ac:dyDescent="0.2">
      <c r="B32" s="60" t="s">
        <v>71</v>
      </c>
      <c r="C32" s="61"/>
      <c r="D32" s="61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</row>
    <row r="33" spans="2:66" s="30" customFormat="1" ht="14.25" x14ac:dyDescent="0.2">
      <c r="B33" s="45"/>
      <c r="C33" s="46"/>
      <c r="D33" s="43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</row>
    <row r="34" spans="2:66" s="30" customFormat="1" ht="14.25" x14ac:dyDescent="0.2">
      <c r="B34" s="31"/>
      <c r="C34" s="41"/>
      <c r="D34" s="41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</row>
    <row r="35" spans="2:66" s="30" customFormat="1" ht="15" x14ac:dyDescent="0.2">
      <c r="B35" s="47"/>
      <c r="C35" s="46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</row>
    <row r="36" spans="2:66" s="30" customFormat="1" ht="14.25" x14ac:dyDescent="0.2">
      <c r="B36" s="45"/>
      <c r="C36" s="43"/>
      <c r="D36" s="43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</row>
    <row r="37" spans="2:66" s="30" customFormat="1" ht="14.25" x14ac:dyDescent="0.2">
      <c r="B37" s="37"/>
      <c r="C37" s="35"/>
      <c r="D37" s="35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</row>
    <row r="38" spans="2:66" s="56" customFormat="1" ht="15" x14ac:dyDescent="0.2">
      <c r="B38" s="60" t="s">
        <v>72</v>
      </c>
      <c r="C38" s="63"/>
      <c r="D38" s="61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</row>
    <row r="39" spans="2:66" s="30" customFormat="1" ht="14.25" x14ac:dyDescent="0.2">
      <c r="B39" s="37"/>
      <c r="C39" s="35"/>
      <c r="D39" s="35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</row>
    <row r="40" spans="2:66" s="30" customFormat="1" ht="14.25" x14ac:dyDescent="0.2">
      <c r="B40" s="37"/>
      <c r="C40" s="35"/>
      <c r="D40" s="35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</row>
    <row r="41" spans="2:66" s="30" customFormat="1" ht="14.25" x14ac:dyDescent="0.2">
      <c r="B41" s="31"/>
      <c r="C41" s="41"/>
      <c r="D41" s="41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</row>
    <row r="42" spans="2:66" s="30" customFormat="1" ht="15" x14ac:dyDescent="0.2">
      <c r="B42" s="47"/>
      <c r="C42" s="46"/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</row>
    <row r="43" spans="2:66" s="30" customFormat="1" ht="14.25" x14ac:dyDescent="0.2">
      <c r="B43" s="45"/>
      <c r="C43" s="43"/>
      <c r="D43" s="43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</row>
    <row r="44" spans="2:66" s="56" customFormat="1" ht="15" x14ac:dyDescent="0.2">
      <c r="B44" s="60" t="s">
        <v>73</v>
      </c>
      <c r="C44" s="61"/>
      <c r="D44" s="61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55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</row>
    <row r="45" spans="2:66" s="30" customFormat="1" ht="14.25" x14ac:dyDescent="0.2">
      <c r="B45" s="45"/>
      <c r="C45" s="46"/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</row>
    <row r="46" spans="2:66" s="30" customFormat="1" ht="14.25" x14ac:dyDescent="0.2">
      <c r="B46" s="45"/>
      <c r="C46" s="43"/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</row>
    <row r="47" spans="2:66" s="30" customFormat="1" ht="14.25" x14ac:dyDescent="0.2">
      <c r="B47" s="45"/>
      <c r="C47" s="43"/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</row>
    <row r="48" spans="2:66" s="30" customFormat="1" ht="14.25" x14ac:dyDescent="0.2">
      <c r="B48" s="45"/>
      <c r="C48" s="43"/>
      <c r="D48" s="43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</row>
    <row r="49" spans="2:66" s="30" customFormat="1" ht="14.25" x14ac:dyDescent="0.2">
      <c r="B49" s="37"/>
      <c r="C49" s="35"/>
      <c r="D49" s="35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44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</row>
    <row r="50" spans="2:66" s="30" customFormat="1" ht="14.25" x14ac:dyDescent="0.2">
      <c r="B50" s="45"/>
      <c r="C50" s="43"/>
      <c r="D50" s="43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</row>
    <row r="51" spans="2:66" s="30" customFormat="1" x14ac:dyDescent="0.2"/>
    <row r="52" spans="2:66" s="30" customFormat="1" x14ac:dyDescent="0.2"/>
    <row r="53" spans="2:66" s="30" customFormat="1" x14ac:dyDescent="0.2"/>
    <row r="54" spans="2:66" s="30" customFormat="1" x14ac:dyDescent="0.2"/>
    <row r="55" spans="2:66" x14ac:dyDescent="0.2">
      <c r="BM55" s="1"/>
      <c r="BN55" s="1"/>
    </row>
    <row r="56" spans="2:66" x14ac:dyDescent="0.2">
      <c r="BM56" s="1"/>
      <c r="BN56" s="1"/>
    </row>
    <row r="57" spans="2:66" x14ac:dyDescent="0.2">
      <c r="BM57" s="1"/>
      <c r="BN57" s="1"/>
    </row>
    <row r="58" spans="2:66" x14ac:dyDescent="0.2">
      <c r="BM58" s="1"/>
      <c r="BN58" s="1"/>
    </row>
    <row r="59" spans="2:66" x14ac:dyDescent="0.2">
      <c r="BM59" s="1"/>
      <c r="BN59" s="1"/>
    </row>
    <row r="60" spans="2:66" x14ac:dyDescent="0.2">
      <c r="BM60" s="1"/>
      <c r="BN60" s="1"/>
    </row>
    <row r="61" spans="2:66" x14ac:dyDescent="0.2">
      <c r="BM61" s="1"/>
      <c r="BN61" s="1"/>
    </row>
    <row r="62" spans="2:66" x14ac:dyDescent="0.2">
      <c r="BM62" s="1"/>
      <c r="BN62" s="1"/>
    </row>
    <row r="63" spans="2:66" x14ac:dyDescent="0.2">
      <c r="BM63" s="1"/>
      <c r="BN63" s="1"/>
    </row>
    <row r="64" spans="2:66" x14ac:dyDescent="0.2">
      <c r="BM64" s="1"/>
      <c r="BN64" s="1"/>
    </row>
    <row r="65" spans="65:66" x14ac:dyDescent="0.2">
      <c r="BM65" s="1"/>
      <c r="BN65" s="1"/>
    </row>
    <row r="66" spans="65:66" x14ac:dyDescent="0.2">
      <c r="BM66" s="1"/>
      <c r="BN66" s="1"/>
    </row>
    <row r="67" spans="65:66" x14ac:dyDescent="0.2">
      <c r="BM67" s="1"/>
      <c r="BN67" s="1"/>
    </row>
    <row r="68" spans="65:66" x14ac:dyDescent="0.2">
      <c r="BM68" s="1"/>
      <c r="BN68" s="1"/>
    </row>
    <row r="69" spans="65:66" x14ac:dyDescent="0.2">
      <c r="BM69" s="1"/>
      <c r="BN69" s="1"/>
    </row>
    <row r="70" spans="65:66" x14ac:dyDescent="0.2">
      <c r="BM70" s="1"/>
      <c r="BN70" s="1"/>
    </row>
    <row r="71" spans="65:66" x14ac:dyDescent="0.2">
      <c r="BM71" s="1"/>
      <c r="BN71" s="1"/>
    </row>
    <row r="72" spans="65:66" x14ac:dyDescent="0.2">
      <c r="BM72" s="1"/>
      <c r="BN72" s="1"/>
    </row>
    <row r="73" spans="65:66" x14ac:dyDescent="0.2">
      <c r="BM73" s="1"/>
      <c r="BN73" s="1"/>
    </row>
    <row r="74" spans="65:66" x14ac:dyDescent="0.2">
      <c r="BM74" s="1"/>
      <c r="BN74" s="1"/>
    </row>
    <row r="75" spans="65:66" x14ac:dyDescent="0.2">
      <c r="BM75" s="1"/>
      <c r="BN75" s="1"/>
    </row>
    <row r="76" spans="65:66" x14ac:dyDescent="0.2">
      <c r="BM76" s="1"/>
      <c r="BN76" s="1"/>
    </row>
    <row r="77" spans="65:66" x14ac:dyDescent="0.2">
      <c r="BM77" s="1"/>
      <c r="BN77" s="1"/>
    </row>
    <row r="78" spans="65:66" x14ac:dyDescent="0.2">
      <c r="BM78" s="1"/>
      <c r="BN78" s="1"/>
    </row>
    <row r="79" spans="65:66" x14ac:dyDescent="0.2">
      <c r="BM79" s="1"/>
      <c r="BN79" s="1"/>
    </row>
    <row r="80" spans="65:66" x14ac:dyDescent="0.2">
      <c r="BM80" s="1"/>
      <c r="BN80" s="1"/>
    </row>
    <row r="81" spans="65:66" x14ac:dyDescent="0.2">
      <c r="BM81" s="1"/>
      <c r="BN81" s="1"/>
    </row>
    <row r="82" spans="65:66" x14ac:dyDescent="0.2">
      <c r="BM82" s="1"/>
      <c r="BN82" s="1"/>
    </row>
    <row r="83" spans="65:66" x14ac:dyDescent="0.2">
      <c r="BM83" s="1"/>
      <c r="BN83" s="1"/>
    </row>
    <row r="84" spans="65:66" x14ac:dyDescent="0.2">
      <c r="BM84" s="1"/>
      <c r="BN84" s="1"/>
    </row>
    <row r="85" spans="65:66" x14ac:dyDescent="0.2">
      <c r="BM85" s="1"/>
      <c r="BN85" s="1"/>
    </row>
    <row r="86" spans="65:66" x14ac:dyDescent="0.2">
      <c r="BM86" s="1"/>
      <c r="BN86" s="1"/>
    </row>
    <row r="87" spans="65:66" x14ac:dyDescent="0.2">
      <c r="BM87" s="1"/>
      <c r="BN87" s="1"/>
    </row>
    <row r="88" spans="65:66" x14ac:dyDescent="0.2">
      <c r="BM88" s="1"/>
      <c r="BN88" s="1"/>
    </row>
    <row r="89" spans="65:66" x14ac:dyDescent="0.2">
      <c r="BM89" s="1"/>
      <c r="BN89" s="1"/>
    </row>
    <row r="90" spans="65:66" x14ac:dyDescent="0.2">
      <c r="BM90" s="1"/>
      <c r="BN90" s="1"/>
    </row>
    <row r="91" spans="65:66" x14ac:dyDescent="0.2">
      <c r="BM91" s="1"/>
      <c r="BN91" s="1"/>
    </row>
    <row r="92" spans="65:66" x14ac:dyDescent="0.2">
      <c r="BM92" s="1"/>
      <c r="BN92" s="1"/>
    </row>
    <row r="93" spans="65:66" x14ac:dyDescent="0.2">
      <c r="BM93" s="1"/>
      <c r="BN93" s="1"/>
    </row>
    <row r="94" spans="65:66" x14ac:dyDescent="0.2">
      <c r="BM94" s="1"/>
      <c r="BN94" s="1"/>
    </row>
    <row r="95" spans="65:66" x14ac:dyDescent="0.2">
      <c r="BM95" s="1"/>
      <c r="BN95" s="1"/>
    </row>
    <row r="96" spans="65:66" x14ac:dyDescent="0.2">
      <c r="BM96" s="1"/>
      <c r="BN96" s="1"/>
    </row>
    <row r="97" spans="65:66" x14ac:dyDescent="0.2">
      <c r="BM97" s="1"/>
      <c r="BN97" s="1"/>
    </row>
    <row r="98" spans="65:66" x14ac:dyDescent="0.2">
      <c r="BM98" s="1"/>
      <c r="BN98" s="1"/>
    </row>
    <row r="99" spans="65:66" x14ac:dyDescent="0.2">
      <c r="BM99" s="1"/>
      <c r="BN99" s="1"/>
    </row>
    <row r="100" spans="65:66" x14ac:dyDescent="0.2">
      <c r="BM100" s="1"/>
      <c r="BN100" s="1"/>
    </row>
    <row r="101" spans="65:66" x14ac:dyDescent="0.2">
      <c r="BM101" s="1"/>
      <c r="BN101" s="1"/>
    </row>
    <row r="102" spans="65:66" x14ac:dyDescent="0.2">
      <c r="BM102" s="1"/>
      <c r="BN102" s="1"/>
    </row>
    <row r="103" spans="65:66" x14ac:dyDescent="0.2">
      <c r="BM103" s="1"/>
      <c r="BN103" s="1"/>
    </row>
    <row r="104" spans="65:66" x14ac:dyDescent="0.2">
      <c r="BM104" s="1"/>
      <c r="BN104" s="1"/>
    </row>
    <row r="105" spans="65:66" x14ac:dyDescent="0.2">
      <c r="BM105" s="1"/>
      <c r="BN105" s="1"/>
    </row>
    <row r="106" spans="65:66" x14ac:dyDescent="0.2">
      <c r="BM106" s="1"/>
      <c r="BN106" s="1"/>
    </row>
    <row r="107" spans="65:66" x14ac:dyDescent="0.2">
      <c r="BM107" s="1"/>
      <c r="BN107" s="1"/>
    </row>
    <row r="108" spans="65:66" x14ac:dyDescent="0.2">
      <c r="BM108" s="1"/>
      <c r="BN108" s="1"/>
    </row>
    <row r="109" spans="65:66" x14ac:dyDescent="0.2">
      <c r="BM109" s="1"/>
      <c r="BN109" s="1"/>
    </row>
    <row r="110" spans="65:66" x14ac:dyDescent="0.2">
      <c r="BM110" s="1"/>
      <c r="BN110" s="1"/>
    </row>
    <row r="111" spans="65:66" x14ac:dyDescent="0.2">
      <c r="BM111" s="1"/>
      <c r="BN111" s="1"/>
    </row>
    <row r="112" spans="65:66" x14ac:dyDescent="0.2">
      <c r="BM112" s="1"/>
      <c r="BN112" s="1"/>
    </row>
    <row r="113" spans="65:66" x14ac:dyDescent="0.2">
      <c r="BM113" s="1"/>
      <c r="BN113" s="1"/>
    </row>
    <row r="114" spans="65:66" x14ac:dyDescent="0.2">
      <c r="BM114" s="1"/>
      <c r="BN114" s="1"/>
    </row>
    <row r="115" spans="65:66" x14ac:dyDescent="0.2">
      <c r="BM115" s="1"/>
      <c r="BN115" s="1"/>
    </row>
    <row r="116" spans="65:66" x14ac:dyDescent="0.2">
      <c r="BM116" s="1"/>
      <c r="BN116" s="1"/>
    </row>
    <row r="117" spans="65:66" x14ac:dyDescent="0.2">
      <c r="BM117" s="1"/>
      <c r="BN117" s="1"/>
    </row>
    <row r="118" spans="65:66" x14ac:dyDescent="0.2">
      <c r="BM118" s="1"/>
      <c r="BN118" s="1"/>
    </row>
    <row r="119" spans="65:66" x14ac:dyDescent="0.2">
      <c r="BM119" s="1"/>
      <c r="BN119" s="1"/>
    </row>
    <row r="120" spans="65:66" x14ac:dyDescent="0.2">
      <c r="BM120" s="1"/>
      <c r="BN120" s="1"/>
    </row>
    <row r="121" spans="65:66" x14ac:dyDescent="0.2">
      <c r="BM121" s="1"/>
      <c r="BN121" s="1"/>
    </row>
    <row r="122" spans="65:66" x14ac:dyDescent="0.2">
      <c r="BM122" s="1"/>
      <c r="BN122" s="1"/>
    </row>
    <row r="123" spans="65:66" x14ac:dyDescent="0.2">
      <c r="BM123" s="1"/>
      <c r="BN123" s="1"/>
    </row>
    <row r="124" spans="65:66" x14ac:dyDescent="0.2">
      <c r="BM124" s="1"/>
      <c r="BN124" s="1"/>
    </row>
    <row r="125" spans="65:66" x14ac:dyDescent="0.2">
      <c r="BM125" s="1"/>
      <c r="BN125" s="1"/>
    </row>
    <row r="126" spans="65:66" x14ac:dyDescent="0.2">
      <c r="BM126" s="1"/>
      <c r="BN126" s="1"/>
    </row>
    <row r="127" spans="65:66" x14ac:dyDescent="0.2">
      <c r="BM127" s="1"/>
      <c r="BN127" s="1"/>
    </row>
    <row r="128" spans="65:66" x14ac:dyDescent="0.2">
      <c r="BM128" s="1"/>
      <c r="BN128" s="1"/>
    </row>
    <row r="129" spans="65:66" x14ac:dyDescent="0.2">
      <c r="BM129" s="1"/>
      <c r="BN129" s="1"/>
    </row>
    <row r="130" spans="65:66" x14ac:dyDescent="0.2">
      <c r="BM130" s="1"/>
      <c r="BN130" s="1"/>
    </row>
    <row r="131" spans="65:66" x14ac:dyDescent="0.2">
      <c r="BM131" s="1"/>
      <c r="BN131" s="1"/>
    </row>
    <row r="132" spans="65:66" x14ac:dyDescent="0.2">
      <c r="BM132" s="1"/>
      <c r="BN132" s="1"/>
    </row>
    <row r="133" spans="65:66" x14ac:dyDescent="0.2">
      <c r="BM133" s="1"/>
      <c r="BN133" s="1"/>
    </row>
    <row r="134" spans="65:66" x14ac:dyDescent="0.2">
      <c r="BM134" s="1"/>
      <c r="BN134" s="1"/>
    </row>
    <row r="135" spans="65:66" x14ac:dyDescent="0.2">
      <c r="BM135" s="1"/>
      <c r="BN135" s="1"/>
    </row>
    <row r="136" spans="65:66" x14ac:dyDescent="0.2">
      <c r="BM136" s="1"/>
      <c r="BN136" s="1"/>
    </row>
    <row r="137" spans="65:66" x14ac:dyDescent="0.2">
      <c r="BM137" s="1"/>
      <c r="BN137" s="1"/>
    </row>
    <row r="138" spans="65:66" x14ac:dyDescent="0.2">
      <c r="BM138" s="1"/>
      <c r="BN138" s="1"/>
    </row>
  </sheetData>
  <mergeCells count="1">
    <mergeCell ref="B3:D3"/>
  </mergeCells>
  <phoneticPr fontId="0" type="noConversion"/>
  <conditionalFormatting sqref="E8:BN8">
    <cfRule type="cellIs" dxfId="70" priority="1" stopIfTrue="1" operator="notEqual">
      <formula>""</formula>
    </cfRule>
  </conditionalFormatting>
  <pageMargins left="0.75" right="0.75" top="1" bottom="1" header="0.5" footer="0.5"/>
  <pageSetup paperSize="8" scale="20" fitToHeight="0" orientation="landscape" verticalDpi="0" r:id="rId1"/>
  <headerFooter alignWithMargins="0"/>
  <colBreaks count="1" manualBreakCount="1">
    <brk id="56" max="143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1A118-3272-4E88-8136-6F1F8A73B453}">
  <dimension ref="A1:BN138"/>
  <sheetViews>
    <sheetView zoomScale="90" zoomScaleNormal="90" workbookViewId="0">
      <selection activeCell="A43" sqref="A43"/>
    </sheetView>
  </sheetViews>
  <sheetFormatPr defaultRowHeight="12.75" x14ac:dyDescent="0.2"/>
  <cols>
    <col min="1" max="1" width="2.5703125" style="1" customWidth="1"/>
    <col min="2" max="2" width="45.85546875" style="1" customWidth="1"/>
    <col min="3" max="3" width="46.28515625" style="1" customWidth="1"/>
    <col min="4" max="4" width="31.7109375" style="1" customWidth="1"/>
    <col min="5" max="64" width="12.85546875" style="1" customWidth="1"/>
    <col min="65" max="66" width="12.85546875" customWidth="1"/>
    <col min="67" max="16384" width="9.140625" style="1"/>
  </cols>
  <sheetData>
    <row r="1" spans="1:66" ht="10.5" customHeight="1" x14ac:dyDescent="0.2"/>
    <row r="2" spans="1:66" ht="31.5" x14ac:dyDescent="0.25">
      <c r="A2" s="7"/>
      <c r="B2" s="24" t="s">
        <v>83</v>
      </c>
      <c r="C2" s="8"/>
      <c r="D2" s="8"/>
      <c r="BM2" s="1"/>
      <c r="BN2" s="1"/>
    </row>
    <row r="3" spans="1:66" ht="123" customHeight="1" x14ac:dyDescent="0.2">
      <c r="B3" s="27" t="s">
        <v>74</v>
      </c>
      <c r="C3" s="28"/>
      <c r="D3" s="29"/>
      <c r="O3" s="26"/>
      <c r="BM3" s="1"/>
      <c r="BN3" s="1"/>
    </row>
    <row r="4" spans="1:66" ht="13.5" customHeight="1" x14ac:dyDescent="0.2">
      <c r="B4" s="18"/>
      <c r="C4" s="18"/>
      <c r="D4" s="18"/>
      <c r="BM4" s="1"/>
      <c r="BN4" s="1"/>
    </row>
    <row r="5" spans="1:66" ht="19.5" customHeight="1" thickBot="1" x14ac:dyDescent="0.3">
      <c r="B5" s="13" t="s">
        <v>1</v>
      </c>
      <c r="C5" s="14">
        <v>46296</v>
      </c>
      <c r="D5" s="18"/>
      <c r="BM5" s="1"/>
      <c r="BN5" s="1"/>
    </row>
    <row r="6" spans="1:66" s="2" customFormat="1" ht="14.25" hidden="1" customHeight="1" x14ac:dyDescent="0.25">
      <c r="B6" s="6"/>
      <c r="C6" s="15">
        <f>YEAR(C5)</f>
        <v>2026</v>
      </c>
      <c r="D6" s="3"/>
      <c r="E6" s="4">
        <f>WEEKNUM(C5,2)</f>
        <v>40</v>
      </c>
      <c r="F6" s="4">
        <f t="shared" ref="F6:BN6" si="0">E6+1</f>
        <v>41</v>
      </c>
      <c r="G6" s="4">
        <f t="shared" si="0"/>
        <v>42</v>
      </c>
      <c r="H6" s="4">
        <f t="shared" si="0"/>
        <v>43</v>
      </c>
      <c r="I6" s="4">
        <f t="shared" si="0"/>
        <v>44</v>
      </c>
      <c r="J6" s="4">
        <f t="shared" si="0"/>
        <v>45</v>
      </c>
      <c r="K6" s="4">
        <f t="shared" si="0"/>
        <v>46</v>
      </c>
      <c r="L6" s="4">
        <f t="shared" si="0"/>
        <v>47</v>
      </c>
      <c r="M6" s="4">
        <f t="shared" si="0"/>
        <v>48</v>
      </c>
      <c r="N6" s="4">
        <f t="shared" si="0"/>
        <v>49</v>
      </c>
      <c r="O6" s="4">
        <f t="shared" si="0"/>
        <v>50</v>
      </c>
      <c r="P6" s="4">
        <f t="shared" si="0"/>
        <v>51</v>
      </c>
      <c r="Q6" s="4">
        <f t="shared" si="0"/>
        <v>52</v>
      </c>
      <c r="R6" s="4">
        <f t="shared" si="0"/>
        <v>53</v>
      </c>
      <c r="S6" s="4">
        <f t="shared" si="0"/>
        <v>54</v>
      </c>
      <c r="T6" s="4">
        <f t="shared" si="0"/>
        <v>55</v>
      </c>
      <c r="U6" s="4">
        <f t="shared" si="0"/>
        <v>56</v>
      </c>
      <c r="V6" s="4">
        <f t="shared" si="0"/>
        <v>57</v>
      </c>
      <c r="W6" s="4">
        <f t="shared" si="0"/>
        <v>58</v>
      </c>
      <c r="X6" s="4">
        <f t="shared" si="0"/>
        <v>59</v>
      </c>
      <c r="Y6" s="4">
        <f t="shared" si="0"/>
        <v>60</v>
      </c>
      <c r="Z6" s="4">
        <f t="shared" si="0"/>
        <v>61</v>
      </c>
      <c r="AA6" s="4">
        <f t="shared" si="0"/>
        <v>62</v>
      </c>
      <c r="AB6" s="4">
        <f t="shared" si="0"/>
        <v>63</v>
      </c>
      <c r="AC6" s="4">
        <f t="shared" si="0"/>
        <v>64</v>
      </c>
      <c r="AD6" s="4">
        <f t="shared" si="0"/>
        <v>65</v>
      </c>
      <c r="AE6" s="4">
        <f t="shared" si="0"/>
        <v>66</v>
      </c>
      <c r="AF6" s="4">
        <f t="shared" si="0"/>
        <v>67</v>
      </c>
      <c r="AG6" s="4">
        <f t="shared" si="0"/>
        <v>68</v>
      </c>
      <c r="AH6" s="4">
        <f t="shared" si="0"/>
        <v>69</v>
      </c>
      <c r="AI6" s="4">
        <f t="shared" si="0"/>
        <v>70</v>
      </c>
      <c r="AJ6" s="4">
        <f t="shared" si="0"/>
        <v>71</v>
      </c>
      <c r="AK6" s="4">
        <f t="shared" si="0"/>
        <v>72</v>
      </c>
      <c r="AL6" s="4">
        <f t="shared" si="0"/>
        <v>73</v>
      </c>
      <c r="AM6" s="4">
        <f t="shared" si="0"/>
        <v>74</v>
      </c>
      <c r="AN6" s="4">
        <f t="shared" si="0"/>
        <v>75</v>
      </c>
      <c r="AO6" s="4">
        <f t="shared" si="0"/>
        <v>76</v>
      </c>
      <c r="AP6" s="4">
        <f t="shared" si="0"/>
        <v>77</v>
      </c>
      <c r="AQ6" s="4">
        <f t="shared" si="0"/>
        <v>78</v>
      </c>
      <c r="AR6" s="4">
        <f t="shared" si="0"/>
        <v>79</v>
      </c>
      <c r="AS6" s="4">
        <f t="shared" si="0"/>
        <v>80</v>
      </c>
      <c r="AT6" s="4">
        <f t="shared" si="0"/>
        <v>81</v>
      </c>
      <c r="AU6" s="4">
        <f t="shared" si="0"/>
        <v>82</v>
      </c>
      <c r="AV6" s="4">
        <f t="shared" si="0"/>
        <v>83</v>
      </c>
      <c r="AW6" s="4">
        <f t="shared" si="0"/>
        <v>84</v>
      </c>
      <c r="AX6" s="4">
        <f t="shared" si="0"/>
        <v>85</v>
      </c>
      <c r="AY6" s="4">
        <f t="shared" si="0"/>
        <v>86</v>
      </c>
      <c r="AZ6" s="4">
        <f t="shared" si="0"/>
        <v>87</v>
      </c>
      <c r="BA6" s="4">
        <f t="shared" si="0"/>
        <v>88</v>
      </c>
      <c r="BB6" s="4">
        <f t="shared" si="0"/>
        <v>89</v>
      </c>
      <c r="BC6" s="4">
        <f t="shared" si="0"/>
        <v>90</v>
      </c>
      <c r="BD6" s="4">
        <f t="shared" si="0"/>
        <v>91</v>
      </c>
      <c r="BE6" s="4">
        <f t="shared" si="0"/>
        <v>92</v>
      </c>
      <c r="BF6" s="4">
        <f t="shared" si="0"/>
        <v>93</v>
      </c>
      <c r="BG6" s="4">
        <f t="shared" si="0"/>
        <v>94</v>
      </c>
      <c r="BH6" s="4">
        <f t="shared" si="0"/>
        <v>95</v>
      </c>
      <c r="BI6" s="4">
        <f t="shared" si="0"/>
        <v>96</v>
      </c>
      <c r="BJ6" s="4">
        <f t="shared" si="0"/>
        <v>97</v>
      </c>
      <c r="BK6" s="4">
        <f t="shared" si="0"/>
        <v>98</v>
      </c>
      <c r="BL6" s="4">
        <f t="shared" si="0"/>
        <v>99</v>
      </c>
      <c r="BM6" s="4">
        <f t="shared" si="0"/>
        <v>100</v>
      </c>
      <c r="BN6" s="4">
        <f t="shared" si="0"/>
        <v>101</v>
      </c>
    </row>
    <row r="7" spans="1:66" s="2" customFormat="1" ht="18.75" hidden="1" thickBot="1" x14ac:dyDescent="0.3">
      <c r="B7" s="6"/>
      <c r="C7" s="19"/>
      <c r="D7" s="4"/>
      <c r="E7" s="5">
        <f t="shared" ref="E7:BN7" si="1">DATE($C$6,1,1) - WEEKDAY( DATE($C$6,1,1),3) + (E$6-1)*7</f>
        <v>46293</v>
      </c>
      <c r="F7" s="5">
        <f t="shared" si="1"/>
        <v>46300</v>
      </c>
      <c r="G7" s="5">
        <f t="shared" si="1"/>
        <v>46307</v>
      </c>
      <c r="H7" s="5">
        <f t="shared" si="1"/>
        <v>46314</v>
      </c>
      <c r="I7" s="5">
        <f t="shared" si="1"/>
        <v>46321</v>
      </c>
      <c r="J7" s="5">
        <f t="shared" si="1"/>
        <v>46328</v>
      </c>
      <c r="K7" s="5">
        <f t="shared" si="1"/>
        <v>46335</v>
      </c>
      <c r="L7" s="5">
        <f t="shared" si="1"/>
        <v>46342</v>
      </c>
      <c r="M7" s="5">
        <f t="shared" si="1"/>
        <v>46349</v>
      </c>
      <c r="N7" s="5">
        <f t="shared" si="1"/>
        <v>46356</v>
      </c>
      <c r="O7" s="5">
        <f t="shared" si="1"/>
        <v>46363</v>
      </c>
      <c r="P7" s="5">
        <f t="shared" si="1"/>
        <v>46370</v>
      </c>
      <c r="Q7" s="5">
        <f t="shared" si="1"/>
        <v>46377</v>
      </c>
      <c r="R7" s="5">
        <f t="shared" si="1"/>
        <v>46384</v>
      </c>
      <c r="S7" s="5">
        <f t="shared" si="1"/>
        <v>46391</v>
      </c>
      <c r="T7" s="5">
        <f t="shared" si="1"/>
        <v>46398</v>
      </c>
      <c r="U7" s="5">
        <f t="shared" si="1"/>
        <v>46405</v>
      </c>
      <c r="V7" s="5">
        <f t="shared" si="1"/>
        <v>46412</v>
      </c>
      <c r="W7" s="5">
        <f t="shared" si="1"/>
        <v>46419</v>
      </c>
      <c r="X7" s="5">
        <f t="shared" si="1"/>
        <v>46426</v>
      </c>
      <c r="Y7" s="5">
        <f t="shared" si="1"/>
        <v>46433</v>
      </c>
      <c r="Z7" s="5">
        <f t="shared" si="1"/>
        <v>46440</v>
      </c>
      <c r="AA7" s="5">
        <f t="shared" si="1"/>
        <v>46447</v>
      </c>
      <c r="AB7" s="5">
        <f t="shared" si="1"/>
        <v>46454</v>
      </c>
      <c r="AC7" s="5">
        <f t="shared" si="1"/>
        <v>46461</v>
      </c>
      <c r="AD7" s="5">
        <f t="shared" si="1"/>
        <v>46468</v>
      </c>
      <c r="AE7" s="5">
        <f t="shared" si="1"/>
        <v>46475</v>
      </c>
      <c r="AF7" s="5">
        <f t="shared" si="1"/>
        <v>46482</v>
      </c>
      <c r="AG7" s="5">
        <f t="shared" si="1"/>
        <v>46489</v>
      </c>
      <c r="AH7" s="5">
        <f t="shared" si="1"/>
        <v>46496</v>
      </c>
      <c r="AI7" s="5">
        <f t="shared" si="1"/>
        <v>46503</v>
      </c>
      <c r="AJ7" s="5">
        <f t="shared" si="1"/>
        <v>46510</v>
      </c>
      <c r="AK7" s="5">
        <f t="shared" si="1"/>
        <v>46517</v>
      </c>
      <c r="AL7" s="5">
        <f t="shared" si="1"/>
        <v>46524</v>
      </c>
      <c r="AM7" s="5">
        <f t="shared" si="1"/>
        <v>46531</v>
      </c>
      <c r="AN7" s="5">
        <f t="shared" si="1"/>
        <v>46538</v>
      </c>
      <c r="AO7" s="5">
        <f t="shared" si="1"/>
        <v>46545</v>
      </c>
      <c r="AP7" s="5">
        <f t="shared" si="1"/>
        <v>46552</v>
      </c>
      <c r="AQ7" s="5">
        <f t="shared" si="1"/>
        <v>46559</v>
      </c>
      <c r="AR7" s="5">
        <f t="shared" si="1"/>
        <v>46566</v>
      </c>
      <c r="AS7" s="5">
        <f t="shared" si="1"/>
        <v>46573</v>
      </c>
      <c r="AT7" s="5">
        <f t="shared" si="1"/>
        <v>46580</v>
      </c>
      <c r="AU7" s="5">
        <f t="shared" si="1"/>
        <v>46587</v>
      </c>
      <c r="AV7" s="5">
        <f t="shared" si="1"/>
        <v>46594</v>
      </c>
      <c r="AW7" s="5">
        <f t="shared" si="1"/>
        <v>46601</v>
      </c>
      <c r="AX7" s="5">
        <f t="shared" si="1"/>
        <v>46608</v>
      </c>
      <c r="AY7" s="5">
        <f t="shared" si="1"/>
        <v>46615</v>
      </c>
      <c r="AZ7" s="5">
        <f t="shared" si="1"/>
        <v>46622</v>
      </c>
      <c r="BA7" s="5">
        <f t="shared" si="1"/>
        <v>46629</v>
      </c>
      <c r="BB7" s="5">
        <f t="shared" si="1"/>
        <v>46636</v>
      </c>
      <c r="BC7" s="5">
        <f t="shared" si="1"/>
        <v>46643</v>
      </c>
      <c r="BD7" s="5">
        <f t="shared" si="1"/>
        <v>46650</v>
      </c>
      <c r="BE7" s="5">
        <f t="shared" si="1"/>
        <v>46657</v>
      </c>
      <c r="BF7" s="5">
        <f t="shared" si="1"/>
        <v>46664</v>
      </c>
      <c r="BG7" s="5">
        <f t="shared" si="1"/>
        <v>46671</v>
      </c>
      <c r="BH7" s="5">
        <f t="shared" si="1"/>
        <v>46678</v>
      </c>
      <c r="BI7" s="5">
        <f t="shared" si="1"/>
        <v>46685</v>
      </c>
      <c r="BJ7" s="5">
        <f t="shared" si="1"/>
        <v>46692</v>
      </c>
      <c r="BK7" s="5">
        <f t="shared" si="1"/>
        <v>46699</v>
      </c>
      <c r="BL7" s="5">
        <f t="shared" si="1"/>
        <v>46706</v>
      </c>
      <c r="BM7" s="5">
        <f t="shared" si="1"/>
        <v>46713</v>
      </c>
      <c r="BN7" s="5">
        <f t="shared" si="1"/>
        <v>46720</v>
      </c>
    </row>
    <row r="8" spans="1:66" ht="20.100000000000001" customHeight="1" x14ac:dyDescent="0.2">
      <c r="B8" s="22"/>
      <c r="C8" s="23"/>
      <c r="D8" s="10"/>
      <c r="E8" s="16" t="str">
        <f>IF(MONTH(E9)=MONTH(E2),"",TEXT(DATE(YEAR(E9),MONTH(E9),DAY(E9)),"mmm-yy"))</f>
        <v>Sep-26</v>
      </c>
      <c r="F8" s="16" t="str">
        <f t="shared" ref="F8:BN8" si="2">IF(MONTH(F9)=MONTH(E9),"",TEXT(DATE(YEAR(F9),MONTH(F9),DAY(F9)),"mmm-yy"))</f>
        <v>Oct-26</v>
      </c>
      <c r="G8" s="16" t="str">
        <f t="shared" si="2"/>
        <v/>
      </c>
      <c r="H8" s="16" t="str">
        <f t="shared" si="2"/>
        <v/>
      </c>
      <c r="I8" s="16" t="str">
        <f t="shared" si="2"/>
        <v/>
      </c>
      <c r="J8" s="16" t="str">
        <f t="shared" si="2"/>
        <v>Nov-26</v>
      </c>
      <c r="K8" s="16" t="str">
        <f t="shared" si="2"/>
        <v/>
      </c>
      <c r="L8" s="16" t="str">
        <f t="shared" si="2"/>
        <v/>
      </c>
      <c r="M8" s="16" t="str">
        <f t="shared" si="2"/>
        <v/>
      </c>
      <c r="N8" s="16" t="str">
        <f t="shared" si="2"/>
        <v/>
      </c>
      <c r="O8" s="16" t="str">
        <f t="shared" si="2"/>
        <v>Dec-26</v>
      </c>
      <c r="P8" s="16" t="str">
        <f t="shared" si="2"/>
        <v/>
      </c>
      <c r="Q8" s="16" t="str">
        <f t="shared" si="2"/>
        <v/>
      </c>
      <c r="R8" s="16" t="str">
        <f t="shared" si="2"/>
        <v/>
      </c>
      <c r="S8" s="16" t="str">
        <f t="shared" si="2"/>
        <v>Jan-27</v>
      </c>
      <c r="T8" s="16" t="str">
        <f t="shared" si="2"/>
        <v/>
      </c>
      <c r="U8" s="16" t="str">
        <f t="shared" si="2"/>
        <v/>
      </c>
      <c r="V8" s="16" t="str">
        <f t="shared" si="2"/>
        <v/>
      </c>
      <c r="W8" s="16" t="str">
        <f t="shared" si="2"/>
        <v>Feb-27</v>
      </c>
      <c r="X8" s="16" t="str">
        <f t="shared" si="2"/>
        <v/>
      </c>
      <c r="Y8" s="16" t="str">
        <f t="shared" si="2"/>
        <v/>
      </c>
      <c r="Z8" s="16" t="str">
        <f t="shared" si="2"/>
        <v/>
      </c>
      <c r="AA8" s="16" t="str">
        <f t="shared" si="2"/>
        <v>Mar-27</v>
      </c>
      <c r="AB8" s="16" t="str">
        <f t="shared" si="2"/>
        <v/>
      </c>
      <c r="AC8" s="16" t="str">
        <f t="shared" si="2"/>
        <v/>
      </c>
      <c r="AD8" s="16" t="str">
        <f t="shared" si="2"/>
        <v/>
      </c>
      <c r="AE8" s="16" t="str">
        <f t="shared" si="2"/>
        <v/>
      </c>
      <c r="AF8" s="16" t="str">
        <f t="shared" si="2"/>
        <v>Apr-27</v>
      </c>
      <c r="AG8" s="16" t="str">
        <f t="shared" si="2"/>
        <v/>
      </c>
      <c r="AH8" s="16" t="str">
        <f t="shared" si="2"/>
        <v/>
      </c>
      <c r="AI8" s="16" t="str">
        <f t="shared" si="2"/>
        <v/>
      </c>
      <c r="AJ8" s="16" t="str">
        <f t="shared" si="2"/>
        <v>May-27</v>
      </c>
      <c r="AK8" s="16" t="str">
        <f t="shared" si="2"/>
        <v/>
      </c>
      <c r="AL8" s="16" t="str">
        <f t="shared" si="2"/>
        <v/>
      </c>
      <c r="AM8" s="16" t="str">
        <f t="shared" si="2"/>
        <v/>
      </c>
      <c r="AN8" s="16" t="str">
        <f t="shared" si="2"/>
        <v/>
      </c>
      <c r="AO8" s="16" t="str">
        <f t="shared" si="2"/>
        <v>Jun-27</v>
      </c>
      <c r="AP8" s="16" t="str">
        <f t="shared" si="2"/>
        <v/>
      </c>
      <c r="AQ8" s="16" t="str">
        <f t="shared" si="2"/>
        <v/>
      </c>
      <c r="AR8" s="16" t="str">
        <f t="shared" si="2"/>
        <v/>
      </c>
      <c r="AS8" s="16" t="str">
        <f t="shared" si="2"/>
        <v>Jul-27</v>
      </c>
      <c r="AT8" s="16" t="str">
        <f t="shared" si="2"/>
        <v/>
      </c>
      <c r="AU8" s="16" t="str">
        <f t="shared" si="2"/>
        <v/>
      </c>
      <c r="AV8" s="16" t="str">
        <f t="shared" si="2"/>
        <v/>
      </c>
      <c r="AW8" s="16" t="str">
        <f t="shared" si="2"/>
        <v>Aug-27</v>
      </c>
      <c r="AX8" s="16" t="str">
        <f t="shared" si="2"/>
        <v/>
      </c>
      <c r="AY8" s="16" t="str">
        <f t="shared" si="2"/>
        <v/>
      </c>
      <c r="AZ8" s="16" t="str">
        <f t="shared" si="2"/>
        <v/>
      </c>
      <c r="BA8" s="16" t="str">
        <f t="shared" si="2"/>
        <v/>
      </c>
      <c r="BB8" s="16" t="str">
        <f t="shared" si="2"/>
        <v>Sep-27</v>
      </c>
      <c r="BC8" s="16" t="str">
        <f t="shared" si="2"/>
        <v/>
      </c>
      <c r="BD8" s="16" t="str">
        <f t="shared" si="2"/>
        <v/>
      </c>
      <c r="BE8" s="16" t="str">
        <f t="shared" si="2"/>
        <v/>
      </c>
      <c r="BF8" s="16" t="str">
        <f t="shared" si="2"/>
        <v>Oct-27</v>
      </c>
      <c r="BG8" s="16" t="str">
        <f t="shared" si="2"/>
        <v/>
      </c>
      <c r="BH8" s="16" t="str">
        <f t="shared" si="2"/>
        <v/>
      </c>
      <c r="BI8" s="16" t="str">
        <f t="shared" si="2"/>
        <v/>
      </c>
      <c r="BJ8" s="16" t="str">
        <f t="shared" si="2"/>
        <v>Nov-27</v>
      </c>
      <c r="BK8" s="16" t="str">
        <f t="shared" si="2"/>
        <v/>
      </c>
      <c r="BL8" s="16" t="str">
        <f t="shared" si="2"/>
        <v/>
      </c>
      <c r="BM8" s="16" t="str">
        <f t="shared" si="2"/>
        <v/>
      </c>
      <c r="BN8" s="16" t="str">
        <f t="shared" si="2"/>
        <v/>
      </c>
    </row>
    <row r="9" spans="1:66" ht="20.100000000000001" customHeight="1" x14ac:dyDescent="0.2">
      <c r="B9" s="9"/>
      <c r="C9" s="10"/>
      <c r="D9" s="10"/>
      <c r="E9" s="12">
        <f t="shared" ref="E9:BN9" si="3">E7</f>
        <v>46293</v>
      </c>
      <c r="F9" s="12">
        <f t="shared" si="3"/>
        <v>46300</v>
      </c>
      <c r="G9" s="12">
        <f t="shared" si="3"/>
        <v>46307</v>
      </c>
      <c r="H9" s="12">
        <f t="shared" si="3"/>
        <v>46314</v>
      </c>
      <c r="I9" s="12">
        <f t="shared" si="3"/>
        <v>46321</v>
      </c>
      <c r="J9" s="12">
        <f t="shared" si="3"/>
        <v>46328</v>
      </c>
      <c r="K9" s="12">
        <f t="shared" si="3"/>
        <v>46335</v>
      </c>
      <c r="L9" s="12">
        <f t="shared" si="3"/>
        <v>46342</v>
      </c>
      <c r="M9" s="12">
        <f t="shared" si="3"/>
        <v>46349</v>
      </c>
      <c r="N9" s="12">
        <f t="shared" si="3"/>
        <v>46356</v>
      </c>
      <c r="O9" s="12">
        <f t="shared" si="3"/>
        <v>46363</v>
      </c>
      <c r="P9" s="12">
        <f t="shared" si="3"/>
        <v>46370</v>
      </c>
      <c r="Q9" s="12">
        <f t="shared" si="3"/>
        <v>46377</v>
      </c>
      <c r="R9" s="12">
        <f t="shared" si="3"/>
        <v>46384</v>
      </c>
      <c r="S9" s="12">
        <f t="shared" si="3"/>
        <v>46391</v>
      </c>
      <c r="T9" s="12">
        <f t="shared" si="3"/>
        <v>46398</v>
      </c>
      <c r="U9" s="12">
        <f t="shared" si="3"/>
        <v>46405</v>
      </c>
      <c r="V9" s="12">
        <f t="shared" si="3"/>
        <v>46412</v>
      </c>
      <c r="W9" s="12">
        <f t="shared" si="3"/>
        <v>46419</v>
      </c>
      <c r="X9" s="12">
        <f t="shared" si="3"/>
        <v>46426</v>
      </c>
      <c r="Y9" s="12">
        <f t="shared" si="3"/>
        <v>46433</v>
      </c>
      <c r="Z9" s="12">
        <f t="shared" si="3"/>
        <v>46440</v>
      </c>
      <c r="AA9" s="12">
        <f t="shared" si="3"/>
        <v>46447</v>
      </c>
      <c r="AB9" s="12">
        <f t="shared" si="3"/>
        <v>46454</v>
      </c>
      <c r="AC9" s="12">
        <f t="shared" si="3"/>
        <v>46461</v>
      </c>
      <c r="AD9" s="12">
        <f t="shared" si="3"/>
        <v>46468</v>
      </c>
      <c r="AE9" s="12">
        <f t="shared" si="3"/>
        <v>46475</v>
      </c>
      <c r="AF9" s="12">
        <f t="shared" si="3"/>
        <v>46482</v>
      </c>
      <c r="AG9" s="12">
        <f t="shared" si="3"/>
        <v>46489</v>
      </c>
      <c r="AH9" s="12">
        <f t="shared" si="3"/>
        <v>46496</v>
      </c>
      <c r="AI9" s="12">
        <f t="shared" si="3"/>
        <v>46503</v>
      </c>
      <c r="AJ9" s="12">
        <f t="shared" si="3"/>
        <v>46510</v>
      </c>
      <c r="AK9" s="12">
        <f t="shared" si="3"/>
        <v>46517</v>
      </c>
      <c r="AL9" s="12">
        <f t="shared" si="3"/>
        <v>46524</v>
      </c>
      <c r="AM9" s="12">
        <f t="shared" si="3"/>
        <v>46531</v>
      </c>
      <c r="AN9" s="12">
        <f t="shared" si="3"/>
        <v>46538</v>
      </c>
      <c r="AO9" s="12">
        <f t="shared" si="3"/>
        <v>46545</v>
      </c>
      <c r="AP9" s="12">
        <f t="shared" si="3"/>
        <v>46552</v>
      </c>
      <c r="AQ9" s="12">
        <f t="shared" si="3"/>
        <v>46559</v>
      </c>
      <c r="AR9" s="12">
        <f t="shared" si="3"/>
        <v>46566</v>
      </c>
      <c r="AS9" s="12">
        <f t="shared" si="3"/>
        <v>46573</v>
      </c>
      <c r="AT9" s="12">
        <f t="shared" si="3"/>
        <v>46580</v>
      </c>
      <c r="AU9" s="12">
        <f t="shared" si="3"/>
        <v>46587</v>
      </c>
      <c r="AV9" s="12">
        <f t="shared" si="3"/>
        <v>46594</v>
      </c>
      <c r="AW9" s="12">
        <f t="shared" si="3"/>
        <v>46601</v>
      </c>
      <c r="AX9" s="12">
        <f t="shared" si="3"/>
        <v>46608</v>
      </c>
      <c r="AY9" s="12">
        <f t="shared" si="3"/>
        <v>46615</v>
      </c>
      <c r="AZ9" s="12">
        <f t="shared" si="3"/>
        <v>46622</v>
      </c>
      <c r="BA9" s="12">
        <f t="shared" si="3"/>
        <v>46629</v>
      </c>
      <c r="BB9" s="12">
        <f t="shared" si="3"/>
        <v>46636</v>
      </c>
      <c r="BC9" s="12">
        <f t="shared" si="3"/>
        <v>46643</v>
      </c>
      <c r="BD9" s="12">
        <f t="shared" si="3"/>
        <v>46650</v>
      </c>
      <c r="BE9" s="12">
        <f t="shared" si="3"/>
        <v>46657</v>
      </c>
      <c r="BF9" s="12">
        <f t="shared" si="3"/>
        <v>46664</v>
      </c>
      <c r="BG9" s="12">
        <f t="shared" si="3"/>
        <v>46671</v>
      </c>
      <c r="BH9" s="12">
        <f t="shared" si="3"/>
        <v>46678</v>
      </c>
      <c r="BI9" s="12">
        <f t="shared" si="3"/>
        <v>46685</v>
      </c>
      <c r="BJ9" s="12">
        <f t="shared" si="3"/>
        <v>46692</v>
      </c>
      <c r="BK9" s="12">
        <f t="shared" si="3"/>
        <v>46699</v>
      </c>
      <c r="BL9" s="12">
        <f t="shared" si="3"/>
        <v>46706</v>
      </c>
      <c r="BM9" s="12">
        <f t="shared" si="3"/>
        <v>46713</v>
      </c>
      <c r="BN9" s="12">
        <f t="shared" si="3"/>
        <v>46720</v>
      </c>
    </row>
    <row r="10" spans="1:66" ht="20.100000000000001" customHeight="1" x14ac:dyDescent="0.2">
      <c r="B10" s="21" t="s">
        <v>64</v>
      </c>
      <c r="C10" s="20" t="s">
        <v>65</v>
      </c>
      <c r="D10" s="11" t="s">
        <v>66</v>
      </c>
      <c r="E10" s="17" t="s">
        <v>2</v>
      </c>
      <c r="F10" s="17" t="s">
        <v>3</v>
      </c>
      <c r="G10" s="17" t="s">
        <v>4</v>
      </c>
      <c r="H10" s="17" t="s">
        <v>5</v>
      </c>
      <c r="I10" s="17" t="s">
        <v>6</v>
      </c>
      <c r="J10" s="17" t="s">
        <v>7</v>
      </c>
      <c r="K10" s="17" t="s">
        <v>8</v>
      </c>
      <c r="L10" s="17" t="s">
        <v>9</v>
      </c>
      <c r="M10" s="17" t="s">
        <v>10</v>
      </c>
      <c r="N10" s="17" t="s">
        <v>11</v>
      </c>
      <c r="O10" s="17" t="s">
        <v>12</v>
      </c>
      <c r="P10" s="17" t="s">
        <v>13</v>
      </c>
      <c r="Q10" s="17" t="s">
        <v>14</v>
      </c>
      <c r="R10" s="17" t="s">
        <v>15</v>
      </c>
      <c r="S10" s="17" t="s">
        <v>16</v>
      </c>
      <c r="T10" s="17" t="s">
        <v>17</v>
      </c>
      <c r="U10" s="17" t="s">
        <v>18</v>
      </c>
      <c r="V10" s="17" t="s">
        <v>19</v>
      </c>
      <c r="W10" s="17" t="s">
        <v>20</v>
      </c>
      <c r="X10" s="17" t="s">
        <v>21</v>
      </c>
      <c r="Y10" s="17" t="s">
        <v>22</v>
      </c>
      <c r="Z10" s="17" t="s">
        <v>23</v>
      </c>
      <c r="AA10" s="17" t="s">
        <v>24</v>
      </c>
      <c r="AB10" s="17" t="s">
        <v>25</v>
      </c>
      <c r="AC10" s="17" t="s">
        <v>26</v>
      </c>
      <c r="AD10" s="17" t="s">
        <v>27</v>
      </c>
      <c r="AE10" s="17" t="s">
        <v>28</v>
      </c>
      <c r="AF10" s="17" t="s">
        <v>29</v>
      </c>
      <c r="AG10" s="17" t="s">
        <v>30</v>
      </c>
      <c r="AH10" s="17" t="s">
        <v>31</v>
      </c>
      <c r="AI10" s="17" t="s">
        <v>32</v>
      </c>
      <c r="AJ10" s="17" t="s">
        <v>33</v>
      </c>
      <c r="AK10" s="17" t="s">
        <v>34</v>
      </c>
      <c r="AL10" s="17" t="s">
        <v>35</v>
      </c>
      <c r="AM10" s="17" t="s">
        <v>36</v>
      </c>
      <c r="AN10" s="17" t="s">
        <v>37</v>
      </c>
      <c r="AO10" s="17" t="s">
        <v>38</v>
      </c>
      <c r="AP10" s="17" t="s">
        <v>39</v>
      </c>
      <c r="AQ10" s="17" t="s">
        <v>40</v>
      </c>
      <c r="AR10" s="17" t="s">
        <v>41</v>
      </c>
      <c r="AS10" s="17" t="s">
        <v>42</v>
      </c>
      <c r="AT10" s="17" t="s">
        <v>43</v>
      </c>
      <c r="AU10" s="17" t="s">
        <v>44</v>
      </c>
      <c r="AV10" s="17" t="s">
        <v>45</v>
      </c>
      <c r="AW10" s="17" t="s">
        <v>46</v>
      </c>
      <c r="AX10" s="17" t="s">
        <v>47</v>
      </c>
      <c r="AY10" s="17" t="s">
        <v>48</v>
      </c>
      <c r="AZ10" s="17" t="s">
        <v>49</v>
      </c>
      <c r="BA10" s="17" t="s">
        <v>50</v>
      </c>
      <c r="BB10" s="17" t="s">
        <v>51</v>
      </c>
      <c r="BC10" s="17" t="s">
        <v>52</v>
      </c>
      <c r="BD10" s="17" t="s">
        <v>53</v>
      </c>
      <c r="BE10" s="17" t="s">
        <v>54</v>
      </c>
      <c r="BF10" s="17" t="s">
        <v>55</v>
      </c>
      <c r="BG10" s="17" t="s">
        <v>56</v>
      </c>
      <c r="BH10" s="17" t="s">
        <v>57</v>
      </c>
      <c r="BI10" s="17" t="s">
        <v>58</v>
      </c>
      <c r="BJ10" s="17" t="s">
        <v>59</v>
      </c>
      <c r="BK10" s="17" t="s">
        <v>60</v>
      </c>
      <c r="BL10" s="17" t="s">
        <v>61</v>
      </c>
      <c r="BM10" s="17" t="s">
        <v>62</v>
      </c>
      <c r="BN10" s="17" t="s">
        <v>63</v>
      </c>
    </row>
    <row r="11" spans="1:66" s="48" customFormat="1" ht="18" customHeight="1" x14ac:dyDescent="0.2">
      <c r="B11" s="49" t="s">
        <v>67</v>
      </c>
      <c r="C11" s="50"/>
      <c r="D11" s="51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s="30" customFormat="1" ht="18" customHeight="1" x14ac:dyDescent="0.2">
      <c r="B12" s="37" t="s">
        <v>75</v>
      </c>
      <c r="C12" s="34"/>
      <c r="D12" s="35" t="s">
        <v>76</v>
      </c>
      <c r="E12" s="64"/>
      <c r="F12" s="64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</row>
    <row r="13" spans="1:66" s="30" customFormat="1" ht="18" customHeight="1" x14ac:dyDescent="0.2">
      <c r="B13" s="38"/>
      <c r="C13" s="34"/>
      <c r="D13" s="35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</row>
    <row r="14" spans="1:66" s="30" customFormat="1" ht="18" customHeight="1" x14ac:dyDescent="0.2">
      <c r="B14" s="33"/>
      <c r="C14" s="39"/>
      <c r="D14" s="35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</row>
    <row r="15" spans="1:66" s="30" customFormat="1" ht="18" customHeight="1" x14ac:dyDescent="0.2">
      <c r="B15" s="37"/>
      <c r="C15" s="34"/>
      <c r="D15" s="35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</row>
    <row r="16" spans="1:66" s="48" customFormat="1" ht="18" customHeight="1" x14ac:dyDescent="0.2">
      <c r="B16" s="49" t="s">
        <v>68</v>
      </c>
      <c r="C16" s="50"/>
      <c r="D16" s="51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</row>
    <row r="17" spans="2:66" s="30" customFormat="1" ht="18" customHeight="1" x14ac:dyDescent="0.2">
      <c r="B17" s="37" t="s">
        <v>84</v>
      </c>
      <c r="C17" s="34"/>
      <c r="D17" s="35"/>
      <c r="E17" s="36"/>
      <c r="F17" s="36"/>
      <c r="G17" s="64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</row>
    <row r="18" spans="2:66" s="30" customFormat="1" ht="18" customHeight="1" x14ac:dyDescent="0.2">
      <c r="B18" s="37"/>
      <c r="C18" s="34"/>
      <c r="D18" s="35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</row>
    <row r="19" spans="2:66" s="30" customFormat="1" ht="18" customHeight="1" x14ac:dyDescent="0.2">
      <c r="B19" s="31"/>
      <c r="C19" s="35"/>
      <c r="D19" s="35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</row>
    <row r="20" spans="2:66" s="30" customFormat="1" ht="18" customHeight="1" x14ac:dyDescent="0.2">
      <c r="B20" s="33"/>
      <c r="C20" s="39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</row>
    <row r="21" spans="2:66" s="48" customFormat="1" ht="18" customHeight="1" x14ac:dyDescent="0.2">
      <c r="B21" s="49" t="s">
        <v>69</v>
      </c>
      <c r="C21" s="54"/>
      <c r="D21" s="51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</row>
    <row r="22" spans="2:66" s="30" customFormat="1" ht="18" customHeight="1" x14ac:dyDescent="0.2">
      <c r="B22" s="37" t="s">
        <v>77</v>
      </c>
      <c r="C22" s="65" t="s">
        <v>78</v>
      </c>
      <c r="D22" s="35" t="s">
        <v>79</v>
      </c>
      <c r="E22" s="36"/>
      <c r="F22" s="36"/>
      <c r="G22" s="36"/>
      <c r="H22" s="36"/>
      <c r="I22" s="36"/>
      <c r="J22" s="64"/>
      <c r="K22" s="64"/>
      <c r="L22" s="64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</row>
    <row r="23" spans="2:66" s="30" customFormat="1" ht="18" customHeight="1" x14ac:dyDescent="0.2">
      <c r="B23" s="37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</row>
    <row r="24" spans="2:66" s="30" customFormat="1" ht="18" customHeight="1" x14ac:dyDescent="0.2">
      <c r="B24" s="37"/>
      <c r="C24" s="34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</row>
    <row r="25" spans="2:66" s="30" customFormat="1" ht="18" customHeight="1" x14ac:dyDescent="0.2">
      <c r="B25" s="37"/>
      <c r="C25" s="25"/>
      <c r="D25" s="35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</row>
    <row r="26" spans="2:66" s="30" customFormat="1" ht="18" customHeight="1" x14ac:dyDescent="0.2">
      <c r="B26" s="37"/>
      <c r="C26" s="35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</row>
    <row r="27" spans="2:66" s="59" customFormat="1" ht="18" customHeight="1" x14ac:dyDescent="0.2">
      <c r="B27" s="53" t="s">
        <v>70</v>
      </c>
      <c r="C27" s="57"/>
      <c r="D27" s="57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</row>
    <row r="28" spans="2:66" s="30" customFormat="1" ht="18" customHeight="1" x14ac:dyDescent="0.2">
      <c r="B28" s="37" t="s">
        <v>80</v>
      </c>
      <c r="C28" s="35"/>
      <c r="D28" s="35" t="s">
        <v>81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64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</row>
    <row r="29" spans="2:66" s="30" customFormat="1" ht="18" customHeight="1" x14ac:dyDescent="0.2">
      <c r="B29" s="31" t="s">
        <v>85</v>
      </c>
      <c r="C29" s="41"/>
      <c r="D29" s="32" t="s">
        <v>81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67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</row>
    <row r="30" spans="2:66" s="30" customFormat="1" ht="18" customHeight="1" x14ac:dyDescent="0.2">
      <c r="B30" s="33"/>
      <c r="C30" s="34"/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</row>
    <row r="31" spans="2:66" s="30" customFormat="1" ht="21" customHeight="1" x14ac:dyDescent="0.2">
      <c r="B31" s="37"/>
      <c r="C31" s="42"/>
      <c r="D31" s="43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</row>
    <row r="32" spans="2:66" s="56" customFormat="1" ht="15" x14ac:dyDescent="0.2">
      <c r="B32" s="60" t="s">
        <v>71</v>
      </c>
      <c r="C32" s="61"/>
      <c r="D32" s="61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</row>
    <row r="33" spans="2:66" s="30" customFormat="1" ht="14.25" x14ac:dyDescent="0.2">
      <c r="B33" s="45"/>
      <c r="C33" s="46"/>
      <c r="D33" s="43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</row>
    <row r="34" spans="2:66" s="30" customFormat="1" ht="14.25" x14ac:dyDescent="0.2">
      <c r="B34" s="31"/>
      <c r="C34" s="41"/>
      <c r="D34" s="41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</row>
    <row r="35" spans="2:66" s="30" customFormat="1" ht="15" x14ac:dyDescent="0.2">
      <c r="B35" s="47"/>
      <c r="C35" s="46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</row>
    <row r="36" spans="2:66" s="30" customFormat="1" ht="14.25" x14ac:dyDescent="0.2">
      <c r="B36" s="45"/>
      <c r="C36" s="43"/>
      <c r="D36" s="43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</row>
    <row r="37" spans="2:66" s="30" customFormat="1" ht="14.25" x14ac:dyDescent="0.2">
      <c r="B37" s="37"/>
      <c r="C37" s="35"/>
      <c r="D37" s="35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</row>
    <row r="38" spans="2:66" s="56" customFormat="1" ht="15" x14ac:dyDescent="0.2">
      <c r="B38" s="60" t="s">
        <v>72</v>
      </c>
      <c r="C38" s="63"/>
      <c r="D38" s="61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</row>
    <row r="39" spans="2:66" s="30" customFormat="1" ht="14.25" x14ac:dyDescent="0.2">
      <c r="B39" s="37" t="s">
        <v>86</v>
      </c>
      <c r="C39" s="35"/>
      <c r="D39" s="35" t="s">
        <v>76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64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</row>
    <row r="40" spans="2:66" s="30" customFormat="1" ht="14.25" x14ac:dyDescent="0.2">
      <c r="B40" s="37"/>
      <c r="C40" s="35"/>
      <c r="D40" s="35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</row>
    <row r="41" spans="2:66" s="30" customFormat="1" ht="14.25" x14ac:dyDescent="0.2">
      <c r="B41" s="31"/>
      <c r="C41" s="41"/>
      <c r="D41" s="41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</row>
    <row r="42" spans="2:66" s="30" customFormat="1" ht="15" x14ac:dyDescent="0.2">
      <c r="B42" s="47"/>
      <c r="C42" s="46"/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</row>
    <row r="43" spans="2:66" s="30" customFormat="1" ht="14.25" x14ac:dyDescent="0.2">
      <c r="B43" s="45"/>
      <c r="C43" s="43"/>
      <c r="D43" s="43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</row>
    <row r="44" spans="2:66" s="56" customFormat="1" ht="15" x14ac:dyDescent="0.2">
      <c r="B44" s="60" t="s">
        <v>73</v>
      </c>
      <c r="C44" s="61"/>
      <c r="D44" s="61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55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</row>
    <row r="45" spans="2:66" s="30" customFormat="1" ht="14.25" x14ac:dyDescent="0.2">
      <c r="B45" s="45" t="s">
        <v>82</v>
      </c>
      <c r="C45" s="46"/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66"/>
      <c r="U45" s="66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</row>
    <row r="46" spans="2:66" s="30" customFormat="1" ht="14.25" x14ac:dyDescent="0.2">
      <c r="B46" s="45"/>
      <c r="C46" s="43"/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</row>
    <row r="47" spans="2:66" s="30" customFormat="1" ht="14.25" x14ac:dyDescent="0.2">
      <c r="B47" s="45"/>
      <c r="C47" s="43"/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</row>
    <row r="48" spans="2:66" s="30" customFormat="1" ht="14.25" x14ac:dyDescent="0.2">
      <c r="B48" s="45"/>
      <c r="C48" s="43"/>
      <c r="D48" s="43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</row>
    <row r="49" spans="2:66" s="30" customFormat="1" ht="14.25" x14ac:dyDescent="0.2">
      <c r="B49" s="37"/>
      <c r="C49" s="35"/>
      <c r="D49" s="35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44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</row>
    <row r="50" spans="2:66" s="30" customFormat="1" ht="14.25" x14ac:dyDescent="0.2">
      <c r="B50" s="45"/>
      <c r="C50" s="43"/>
      <c r="D50" s="43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</row>
    <row r="51" spans="2:66" s="30" customFormat="1" x14ac:dyDescent="0.2"/>
    <row r="52" spans="2:66" s="30" customFormat="1" x14ac:dyDescent="0.2"/>
    <row r="53" spans="2:66" s="30" customFormat="1" x14ac:dyDescent="0.2"/>
    <row r="54" spans="2:66" s="30" customFormat="1" x14ac:dyDescent="0.2"/>
    <row r="55" spans="2:66" x14ac:dyDescent="0.2">
      <c r="BM55" s="1"/>
      <c r="BN55" s="1"/>
    </row>
    <row r="56" spans="2:66" x14ac:dyDescent="0.2">
      <c r="BM56" s="1"/>
      <c r="BN56" s="1"/>
    </row>
    <row r="57" spans="2:66" x14ac:dyDescent="0.2">
      <c r="BM57" s="1"/>
      <c r="BN57" s="1"/>
    </row>
    <row r="58" spans="2:66" x14ac:dyDescent="0.2">
      <c r="BM58" s="1"/>
      <c r="BN58" s="1"/>
    </row>
    <row r="59" spans="2:66" x14ac:dyDescent="0.2">
      <c r="BM59" s="1"/>
      <c r="BN59" s="1"/>
    </row>
    <row r="60" spans="2:66" x14ac:dyDescent="0.2">
      <c r="BM60" s="1"/>
      <c r="BN60" s="1"/>
    </row>
    <row r="61" spans="2:66" x14ac:dyDescent="0.2">
      <c r="BM61" s="1"/>
      <c r="BN61" s="1"/>
    </row>
    <row r="62" spans="2:66" x14ac:dyDescent="0.2">
      <c r="BM62" s="1"/>
      <c r="BN62" s="1"/>
    </row>
    <row r="63" spans="2:66" x14ac:dyDescent="0.2">
      <c r="BM63" s="1"/>
      <c r="BN63" s="1"/>
    </row>
    <row r="64" spans="2:66" x14ac:dyDescent="0.2">
      <c r="BM64" s="1"/>
      <c r="BN64" s="1"/>
    </row>
    <row r="65" spans="65:66" x14ac:dyDescent="0.2">
      <c r="BM65" s="1"/>
      <c r="BN65" s="1"/>
    </row>
    <row r="66" spans="65:66" x14ac:dyDescent="0.2">
      <c r="BM66" s="1"/>
      <c r="BN66" s="1"/>
    </row>
    <row r="67" spans="65:66" x14ac:dyDescent="0.2">
      <c r="BM67" s="1"/>
      <c r="BN67" s="1"/>
    </row>
    <row r="68" spans="65:66" x14ac:dyDescent="0.2">
      <c r="BM68" s="1"/>
      <c r="BN68" s="1"/>
    </row>
    <row r="69" spans="65:66" x14ac:dyDescent="0.2">
      <c r="BM69" s="1"/>
      <c r="BN69" s="1"/>
    </row>
    <row r="70" spans="65:66" x14ac:dyDescent="0.2">
      <c r="BM70" s="1"/>
      <c r="BN70" s="1"/>
    </row>
    <row r="71" spans="65:66" x14ac:dyDescent="0.2">
      <c r="BM71" s="1"/>
      <c r="BN71" s="1"/>
    </row>
    <row r="72" spans="65:66" x14ac:dyDescent="0.2">
      <c r="BM72" s="1"/>
      <c r="BN72" s="1"/>
    </row>
    <row r="73" spans="65:66" x14ac:dyDescent="0.2">
      <c r="BM73" s="1"/>
      <c r="BN73" s="1"/>
    </row>
    <row r="74" spans="65:66" x14ac:dyDescent="0.2">
      <c r="BM74" s="1"/>
      <c r="BN74" s="1"/>
    </row>
    <row r="75" spans="65:66" x14ac:dyDescent="0.2">
      <c r="BM75" s="1"/>
      <c r="BN75" s="1"/>
    </row>
    <row r="76" spans="65:66" x14ac:dyDescent="0.2">
      <c r="BM76" s="1"/>
      <c r="BN76" s="1"/>
    </row>
    <row r="77" spans="65:66" x14ac:dyDescent="0.2">
      <c r="BM77" s="1"/>
      <c r="BN77" s="1"/>
    </row>
    <row r="78" spans="65:66" x14ac:dyDescent="0.2">
      <c r="BM78" s="1"/>
      <c r="BN78" s="1"/>
    </row>
    <row r="79" spans="65:66" x14ac:dyDescent="0.2">
      <c r="BM79" s="1"/>
      <c r="BN79" s="1"/>
    </row>
    <row r="80" spans="65:66" x14ac:dyDescent="0.2">
      <c r="BM80" s="1"/>
      <c r="BN80" s="1"/>
    </row>
    <row r="81" spans="65:66" x14ac:dyDescent="0.2">
      <c r="BM81" s="1"/>
      <c r="BN81" s="1"/>
    </row>
    <row r="82" spans="65:66" x14ac:dyDescent="0.2">
      <c r="BM82" s="1"/>
      <c r="BN82" s="1"/>
    </row>
    <row r="83" spans="65:66" x14ac:dyDescent="0.2">
      <c r="BM83" s="1"/>
      <c r="BN83" s="1"/>
    </row>
    <row r="84" spans="65:66" x14ac:dyDescent="0.2">
      <c r="BM84" s="1"/>
      <c r="BN84" s="1"/>
    </row>
    <row r="85" spans="65:66" x14ac:dyDescent="0.2">
      <c r="BM85" s="1"/>
      <c r="BN85" s="1"/>
    </row>
    <row r="86" spans="65:66" x14ac:dyDescent="0.2">
      <c r="BM86" s="1"/>
      <c r="BN86" s="1"/>
    </row>
    <row r="87" spans="65:66" x14ac:dyDescent="0.2">
      <c r="BM87" s="1"/>
      <c r="BN87" s="1"/>
    </row>
    <row r="88" spans="65:66" x14ac:dyDescent="0.2">
      <c r="BM88" s="1"/>
      <c r="BN88" s="1"/>
    </row>
    <row r="89" spans="65:66" x14ac:dyDescent="0.2">
      <c r="BM89" s="1"/>
      <c r="BN89" s="1"/>
    </row>
    <row r="90" spans="65:66" x14ac:dyDescent="0.2">
      <c r="BM90" s="1"/>
      <c r="BN90" s="1"/>
    </row>
    <row r="91" spans="65:66" x14ac:dyDescent="0.2">
      <c r="BM91" s="1"/>
      <c r="BN91" s="1"/>
    </row>
    <row r="92" spans="65:66" x14ac:dyDescent="0.2">
      <c r="BM92" s="1"/>
      <c r="BN92" s="1"/>
    </row>
    <row r="93" spans="65:66" x14ac:dyDescent="0.2">
      <c r="BM93" s="1"/>
      <c r="BN93" s="1"/>
    </row>
    <row r="94" spans="65:66" x14ac:dyDescent="0.2">
      <c r="BM94" s="1"/>
      <c r="BN94" s="1"/>
    </row>
    <row r="95" spans="65:66" x14ac:dyDescent="0.2">
      <c r="BM95" s="1"/>
      <c r="BN95" s="1"/>
    </row>
    <row r="96" spans="65:66" x14ac:dyDescent="0.2">
      <c r="BM96" s="1"/>
      <c r="BN96" s="1"/>
    </row>
    <row r="97" spans="65:66" x14ac:dyDescent="0.2">
      <c r="BM97" s="1"/>
      <c r="BN97" s="1"/>
    </row>
    <row r="98" spans="65:66" x14ac:dyDescent="0.2">
      <c r="BM98" s="1"/>
      <c r="BN98" s="1"/>
    </row>
    <row r="99" spans="65:66" x14ac:dyDescent="0.2">
      <c r="BM99" s="1"/>
      <c r="BN99" s="1"/>
    </row>
    <row r="100" spans="65:66" x14ac:dyDescent="0.2">
      <c r="BM100" s="1"/>
      <c r="BN100" s="1"/>
    </row>
    <row r="101" spans="65:66" x14ac:dyDescent="0.2">
      <c r="BM101" s="1"/>
      <c r="BN101" s="1"/>
    </row>
    <row r="102" spans="65:66" x14ac:dyDescent="0.2">
      <c r="BM102" s="1"/>
      <c r="BN102" s="1"/>
    </row>
    <row r="103" spans="65:66" x14ac:dyDescent="0.2">
      <c r="BM103" s="1"/>
      <c r="BN103" s="1"/>
    </row>
    <row r="104" spans="65:66" x14ac:dyDescent="0.2">
      <c r="BM104" s="1"/>
      <c r="BN104" s="1"/>
    </row>
    <row r="105" spans="65:66" x14ac:dyDescent="0.2">
      <c r="BM105" s="1"/>
      <c r="BN105" s="1"/>
    </row>
    <row r="106" spans="65:66" x14ac:dyDescent="0.2">
      <c r="BM106" s="1"/>
      <c r="BN106" s="1"/>
    </row>
    <row r="107" spans="65:66" x14ac:dyDescent="0.2">
      <c r="BM107" s="1"/>
      <c r="BN107" s="1"/>
    </row>
    <row r="108" spans="65:66" x14ac:dyDescent="0.2">
      <c r="BM108" s="1"/>
      <c r="BN108" s="1"/>
    </row>
    <row r="109" spans="65:66" x14ac:dyDescent="0.2">
      <c r="BM109" s="1"/>
      <c r="BN109" s="1"/>
    </row>
    <row r="110" spans="65:66" x14ac:dyDescent="0.2">
      <c r="BM110" s="1"/>
      <c r="BN110" s="1"/>
    </row>
    <row r="111" spans="65:66" x14ac:dyDescent="0.2">
      <c r="BM111" s="1"/>
      <c r="BN111" s="1"/>
    </row>
    <row r="112" spans="65:66" x14ac:dyDescent="0.2">
      <c r="BM112" s="1"/>
      <c r="BN112" s="1"/>
    </row>
    <row r="113" spans="65:66" x14ac:dyDescent="0.2">
      <c r="BM113" s="1"/>
      <c r="BN113" s="1"/>
    </row>
    <row r="114" spans="65:66" x14ac:dyDescent="0.2">
      <c r="BM114" s="1"/>
      <c r="BN114" s="1"/>
    </row>
    <row r="115" spans="65:66" x14ac:dyDescent="0.2">
      <c r="BM115" s="1"/>
      <c r="BN115" s="1"/>
    </row>
    <row r="116" spans="65:66" x14ac:dyDescent="0.2">
      <c r="BM116" s="1"/>
      <c r="BN116" s="1"/>
    </row>
    <row r="117" spans="65:66" x14ac:dyDescent="0.2">
      <c r="BM117" s="1"/>
      <c r="BN117" s="1"/>
    </row>
    <row r="118" spans="65:66" x14ac:dyDescent="0.2">
      <c r="BM118" s="1"/>
      <c r="BN118" s="1"/>
    </row>
    <row r="119" spans="65:66" x14ac:dyDescent="0.2">
      <c r="BM119" s="1"/>
      <c r="BN119" s="1"/>
    </row>
    <row r="120" spans="65:66" x14ac:dyDescent="0.2">
      <c r="BM120" s="1"/>
      <c r="BN120" s="1"/>
    </row>
    <row r="121" spans="65:66" x14ac:dyDescent="0.2">
      <c r="BM121" s="1"/>
      <c r="BN121" s="1"/>
    </row>
    <row r="122" spans="65:66" x14ac:dyDescent="0.2">
      <c r="BM122" s="1"/>
      <c r="BN122" s="1"/>
    </row>
    <row r="123" spans="65:66" x14ac:dyDescent="0.2">
      <c r="BM123" s="1"/>
      <c r="BN123" s="1"/>
    </row>
    <row r="124" spans="65:66" x14ac:dyDescent="0.2">
      <c r="BM124" s="1"/>
      <c r="BN124" s="1"/>
    </row>
    <row r="125" spans="65:66" x14ac:dyDescent="0.2">
      <c r="BM125" s="1"/>
      <c r="BN125" s="1"/>
    </row>
    <row r="126" spans="65:66" x14ac:dyDescent="0.2">
      <c r="BM126" s="1"/>
      <c r="BN126" s="1"/>
    </row>
    <row r="127" spans="65:66" x14ac:dyDescent="0.2">
      <c r="BM127" s="1"/>
      <c r="BN127" s="1"/>
    </row>
    <row r="128" spans="65:66" x14ac:dyDescent="0.2">
      <c r="BM128" s="1"/>
      <c r="BN128" s="1"/>
    </row>
    <row r="129" spans="65:66" x14ac:dyDescent="0.2">
      <c r="BM129" s="1"/>
      <c r="BN129" s="1"/>
    </row>
    <row r="130" spans="65:66" x14ac:dyDescent="0.2">
      <c r="BM130" s="1"/>
      <c r="BN130" s="1"/>
    </row>
    <row r="131" spans="65:66" x14ac:dyDescent="0.2">
      <c r="BM131" s="1"/>
      <c r="BN131" s="1"/>
    </row>
    <row r="132" spans="65:66" x14ac:dyDescent="0.2">
      <c r="BM132" s="1"/>
      <c r="BN132" s="1"/>
    </row>
    <row r="133" spans="65:66" x14ac:dyDescent="0.2">
      <c r="BM133" s="1"/>
      <c r="BN133" s="1"/>
    </row>
    <row r="134" spans="65:66" x14ac:dyDescent="0.2">
      <c r="BM134" s="1"/>
      <c r="BN134" s="1"/>
    </row>
    <row r="135" spans="65:66" x14ac:dyDescent="0.2">
      <c r="BM135" s="1"/>
      <c r="BN135" s="1"/>
    </row>
    <row r="136" spans="65:66" x14ac:dyDescent="0.2">
      <c r="BM136" s="1"/>
      <c r="BN136" s="1"/>
    </row>
    <row r="137" spans="65:66" x14ac:dyDescent="0.2">
      <c r="BM137" s="1"/>
      <c r="BN137" s="1"/>
    </row>
    <row r="138" spans="65:66" x14ac:dyDescent="0.2">
      <c r="BM138" s="1"/>
      <c r="BN138" s="1"/>
    </row>
  </sheetData>
  <mergeCells count="1">
    <mergeCell ref="B3:D3"/>
  </mergeCells>
  <conditionalFormatting sqref="E8:BN8">
    <cfRule type="cellIs" dxfId="69" priority="1" stopIfTrue="1" operator="notEqual">
      <formula>""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40e1d6-e362-4f22-8ef7-b6eecdb50157" xsi:nil="true"/>
    <lcf76f155ced4ddcb4097134ff3c332f xmlns="6cd2f193-58ac-42b6-96d1-33518abdb00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5E27897616A94399C591A0B705F158" ma:contentTypeVersion="18" ma:contentTypeDescription="Create a new document." ma:contentTypeScope="" ma:versionID="9e71d2809c9cb3754aa6df985beaedf4">
  <xsd:schema xmlns:xsd="http://www.w3.org/2001/XMLSchema" xmlns:xs="http://www.w3.org/2001/XMLSchema" xmlns:p="http://schemas.microsoft.com/office/2006/metadata/properties" xmlns:ns2="6cd2f193-58ac-42b6-96d1-33518abdb00d" xmlns:ns3="ff40e1d6-e362-4f22-8ef7-b6eecdb50157" targetNamespace="http://schemas.microsoft.com/office/2006/metadata/properties" ma:root="true" ma:fieldsID="e50d868a246491617800b06f28535415" ns2:_="" ns3:_="">
    <xsd:import namespace="6cd2f193-58ac-42b6-96d1-33518abdb00d"/>
    <xsd:import namespace="ff40e1d6-e362-4f22-8ef7-b6eecdb501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d2f193-58ac-42b6-96d1-33518abdb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d8b47c1-f241-41f3-8d01-b95036d9ee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0e1d6-e362-4f22-8ef7-b6eecdb5015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6750107-7023-4f42-8295-2d156f729297}" ma:internalName="TaxCatchAll" ma:showField="CatchAllData" ma:web="ff40e1d6-e362-4f22-8ef7-b6eecdb501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3E35912-7B38-4896-BCE6-84EA19EB8568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ff40e1d6-e362-4f22-8ef7-b6eecdb50157"/>
    <ds:schemaRef ds:uri="48a5308d-f185-4bd5-bf51-b02470d7ba9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6FE9A04-C4E4-474C-95B8-1E93AA5D7C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525BE3-59AA-48EB-B412-CAE82F88A213}"/>
</file>

<file path=customXml/itemProps4.xml><?xml version="1.0" encoding="utf-8"?>
<ds:datastoreItem xmlns:ds="http://schemas.openxmlformats.org/officeDocument/2006/customXml" ds:itemID="{98BD7686-C02F-4F21-A4BD-0A1DAB43B63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Gantt chart</vt:lpstr>
      <vt:lpstr>Exemplo</vt:lpstr>
      <vt:lpstr>'Gantt chart'!Print_Area</vt:lpstr>
    </vt:vector>
  </TitlesOfParts>
  <Manager/>
  <Company>The British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Gantt Chart template</dc:title>
  <dc:subject/>
  <dc:creator>HenriettaMartin-Fish</dc:creator>
  <cp:keywords/>
  <dc:description/>
  <cp:lastModifiedBy>Santos, Ramon (Brazil)</cp:lastModifiedBy>
  <cp:revision/>
  <dcterms:created xsi:type="dcterms:W3CDTF">2012-12-05T13:08:16Z</dcterms:created>
  <dcterms:modified xsi:type="dcterms:W3CDTF">2026-09-11T18:52:07Z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0x010100B35E27897616A94399C591A0B705F158</vt:lpwstr>
  </property>
  <property fmtid="{D5CDD505-2E9C-101B-9397-08002B2CF9AE}" pid="4" name="MediaServiceImageTags">
    <vt:lpwstr/>
  </property>
</Properties>
</file>